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4_w37_2026\"/>
    </mc:Choice>
  </mc:AlternateContent>
  <xr:revisionPtr revIDLastSave="0" documentId="13_ncr:1_{6B5BE282-35C6-4A9B-9095-5AE6F035CF46}" xr6:coauthVersionLast="47" xr6:coauthVersionMax="47" xr10:uidLastSave="{00000000-0000-0000-0000-000000000000}"/>
  <bookViews>
    <workbookView xWindow="1069" yWindow="1069" windowWidth="15709" windowHeight="8024" activeTab="1" xr2:uid="{B05BE0D9-FB92-4E44-AA3A-9ACC634A38F3}"/>
  </bookViews>
  <sheets>
    <sheet name="8" sheetId="2" r:id="rId1"/>
    <sheet name="9" sheetId="3" r:id="rId2"/>
  </sheets>
  <definedNames>
    <definedName name="_xlnm.Print_Area" localSheetId="0">'8'!$A$1:$I$72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3" l="1"/>
  <c r="D64" i="3" s="1"/>
  <c r="C65" i="3" s="1"/>
  <c r="D65" i="3" s="1"/>
  <c r="C66" i="3" s="1"/>
  <c r="D66" i="3" s="1"/>
  <c r="C67" i="3" s="1"/>
  <c r="D67" i="3" s="1"/>
  <c r="C68" i="3" s="1"/>
  <c r="D68" i="3" s="1"/>
  <c r="C69" i="3" s="1"/>
  <c r="D69" i="3" s="1"/>
  <c r="C70" i="3" s="1"/>
  <c r="D70" i="3" s="1"/>
  <c r="C71" i="3" s="1"/>
  <c r="D71" i="3" s="1"/>
</calcChain>
</file>

<file path=xl/sharedStrings.xml><?xml version="1.0" encoding="utf-8"?>
<sst xmlns="http://schemas.openxmlformats.org/spreadsheetml/2006/main" count="150" uniqueCount="142">
  <si>
    <t>採水日（報告週に対応）</t>
    <rPh sb="0" eb="3">
      <t>サイスイビ</t>
    </rPh>
    <rPh sb="4" eb="7">
      <t>ホウコクシュウ</t>
    </rPh>
    <rPh sb="8" eb="10">
      <t>タイオウ</t>
    </rPh>
    <phoneticPr fontId="3"/>
  </si>
  <si>
    <t>第14週</t>
    <rPh sb="0" eb="1">
      <t>ダイ</t>
    </rPh>
    <rPh sb="3" eb="4">
      <t>シュウ</t>
    </rPh>
    <phoneticPr fontId="2"/>
  </si>
  <si>
    <t>第15週</t>
    <rPh sb="0" eb="1">
      <t>ダイ</t>
    </rPh>
    <rPh sb="3" eb="4">
      <t>シュウ</t>
    </rPh>
    <phoneticPr fontId="2"/>
  </si>
  <si>
    <t>第16週</t>
    <rPh sb="0" eb="1">
      <t>ダイ</t>
    </rPh>
    <rPh sb="3" eb="4">
      <t>シュウ</t>
    </rPh>
    <phoneticPr fontId="2"/>
  </si>
  <si>
    <t>第17週</t>
    <rPh sb="0" eb="1">
      <t>ダイ</t>
    </rPh>
    <rPh sb="3" eb="4">
      <t>シュウ</t>
    </rPh>
    <phoneticPr fontId="2"/>
  </si>
  <si>
    <t>第18週</t>
    <rPh sb="0" eb="1">
      <t>ダイ</t>
    </rPh>
    <rPh sb="3" eb="4">
      <t>シュウ</t>
    </rPh>
    <phoneticPr fontId="2"/>
  </si>
  <si>
    <t>第19週</t>
    <rPh sb="0" eb="1">
      <t>ダイ</t>
    </rPh>
    <rPh sb="3" eb="4">
      <t>シュウ</t>
    </rPh>
    <phoneticPr fontId="2"/>
  </si>
  <si>
    <t>第20週</t>
    <rPh sb="0" eb="1">
      <t>ダイ</t>
    </rPh>
    <rPh sb="3" eb="4">
      <t>シュウ</t>
    </rPh>
    <phoneticPr fontId="2"/>
  </si>
  <si>
    <t>第21週</t>
    <rPh sb="0" eb="1">
      <t>ダイ</t>
    </rPh>
    <rPh sb="3" eb="4">
      <t>シュウ</t>
    </rPh>
    <phoneticPr fontId="2"/>
  </si>
  <si>
    <t>第22週</t>
    <rPh sb="0" eb="1">
      <t>ダイ</t>
    </rPh>
    <rPh sb="3" eb="4">
      <t>シュウ</t>
    </rPh>
    <phoneticPr fontId="2"/>
  </si>
  <si>
    <t>第23週</t>
    <rPh sb="0" eb="1">
      <t>ダイ</t>
    </rPh>
    <rPh sb="3" eb="4">
      <t>シュウ</t>
    </rPh>
    <phoneticPr fontId="2"/>
  </si>
  <si>
    <t>第24週</t>
    <rPh sb="0" eb="1">
      <t>ダイ</t>
    </rPh>
    <rPh sb="3" eb="4">
      <t>シュウ</t>
    </rPh>
    <phoneticPr fontId="2"/>
  </si>
  <si>
    <t>第25週</t>
    <rPh sb="0" eb="1">
      <t>ダイ</t>
    </rPh>
    <rPh sb="3" eb="4">
      <t>シュウ</t>
    </rPh>
    <phoneticPr fontId="2"/>
  </si>
  <si>
    <t>第26週</t>
    <rPh sb="0" eb="1">
      <t>ダイ</t>
    </rPh>
    <rPh sb="3" eb="4">
      <t>シュウ</t>
    </rPh>
    <phoneticPr fontId="2"/>
  </si>
  <si>
    <t>第27週</t>
    <rPh sb="0" eb="1">
      <t>ダイ</t>
    </rPh>
    <rPh sb="3" eb="4">
      <t>シュウ</t>
    </rPh>
    <phoneticPr fontId="2"/>
  </si>
  <si>
    <t>第28週</t>
    <rPh sb="0" eb="1">
      <t>ダイ</t>
    </rPh>
    <rPh sb="3" eb="4">
      <t>シュウ</t>
    </rPh>
    <phoneticPr fontId="2"/>
  </si>
  <si>
    <t>第29週</t>
    <rPh sb="0" eb="1">
      <t>ダイ</t>
    </rPh>
    <rPh sb="3" eb="4">
      <t>シュウ</t>
    </rPh>
    <phoneticPr fontId="2"/>
  </si>
  <si>
    <t>第30週</t>
    <rPh sb="0" eb="1">
      <t>ダイ</t>
    </rPh>
    <rPh sb="3" eb="4">
      <t>シュウ</t>
    </rPh>
    <phoneticPr fontId="2"/>
  </si>
  <si>
    <t>第31週</t>
    <rPh sb="0" eb="1">
      <t>ダイ</t>
    </rPh>
    <rPh sb="3" eb="4">
      <t>シュウ</t>
    </rPh>
    <phoneticPr fontId="2"/>
  </si>
  <si>
    <t>第32週</t>
    <rPh sb="0" eb="1">
      <t>ダイ</t>
    </rPh>
    <rPh sb="3" eb="4">
      <t>シュウ</t>
    </rPh>
    <phoneticPr fontId="2"/>
  </si>
  <si>
    <t>第33週</t>
    <rPh sb="0" eb="1">
      <t>ダイ</t>
    </rPh>
    <rPh sb="3" eb="4">
      <t>シュウ</t>
    </rPh>
    <phoneticPr fontId="2"/>
  </si>
  <si>
    <t>第34週</t>
    <rPh sb="0" eb="1">
      <t>ダイ</t>
    </rPh>
    <rPh sb="3" eb="4">
      <t>シュウ</t>
    </rPh>
    <phoneticPr fontId="2"/>
  </si>
  <si>
    <t>第35週</t>
    <rPh sb="0" eb="1">
      <t>ダイ</t>
    </rPh>
    <rPh sb="3" eb="4">
      <t>シュウ</t>
    </rPh>
    <phoneticPr fontId="2"/>
  </si>
  <si>
    <t>第36週</t>
    <rPh sb="0" eb="1">
      <t>ダイ</t>
    </rPh>
    <rPh sb="3" eb="4">
      <t>シュウ</t>
    </rPh>
    <phoneticPr fontId="2"/>
  </si>
  <si>
    <t>第37週</t>
    <rPh sb="0" eb="1">
      <t>ダイ</t>
    </rPh>
    <rPh sb="3" eb="4">
      <t>シュウ</t>
    </rPh>
    <phoneticPr fontId="2"/>
  </si>
  <si>
    <t>第38週</t>
    <rPh sb="0" eb="1">
      <t>ダイ</t>
    </rPh>
    <rPh sb="3" eb="4">
      <t>シュウ</t>
    </rPh>
    <phoneticPr fontId="2"/>
  </si>
  <si>
    <t>第39週</t>
    <rPh sb="0" eb="1">
      <t>ダイ</t>
    </rPh>
    <rPh sb="3" eb="4">
      <t>シュウ</t>
    </rPh>
    <phoneticPr fontId="2"/>
  </si>
  <si>
    <t>第40週</t>
    <rPh sb="0" eb="1">
      <t>ダイ</t>
    </rPh>
    <rPh sb="3" eb="4">
      <t>シュウ</t>
    </rPh>
    <phoneticPr fontId="2"/>
  </si>
  <si>
    <t>第41週</t>
    <rPh sb="0" eb="1">
      <t>ダイ</t>
    </rPh>
    <rPh sb="3" eb="4">
      <t>シュウ</t>
    </rPh>
    <phoneticPr fontId="2"/>
  </si>
  <si>
    <t>第42週</t>
    <rPh sb="0" eb="1">
      <t>ダイ</t>
    </rPh>
    <rPh sb="3" eb="4">
      <t>シュウ</t>
    </rPh>
    <phoneticPr fontId="2"/>
  </si>
  <si>
    <t>第43週</t>
    <rPh sb="0" eb="1">
      <t>ダイ</t>
    </rPh>
    <rPh sb="3" eb="4">
      <t>シュウ</t>
    </rPh>
    <phoneticPr fontId="2"/>
  </si>
  <si>
    <t>第44週</t>
    <rPh sb="0" eb="1">
      <t>ダイ</t>
    </rPh>
    <rPh sb="3" eb="4">
      <t>シュウ</t>
    </rPh>
    <phoneticPr fontId="2"/>
  </si>
  <si>
    <t>第45週</t>
    <rPh sb="0" eb="1">
      <t>ダイ</t>
    </rPh>
    <rPh sb="3" eb="4">
      <t>シュウ</t>
    </rPh>
    <phoneticPr fontId="2"/>
  </si>
  <si>
    <t>第46週</t>
    <rPh sb="0" eb="1">
      <t>ダイ</t>
    </rPh>
    <rPh sb="3" eb="4">
      <t>シュウ</t>
    </rPh>
    <phoneticPr fontId="2"/>
  </si>
  <si>
    <t>第47週</t>
    <rPh sb="0" eb="1">
      <t>ダイ</t>
    </rPh>
    <rPh sb="3" eb="4">
      <t>シュウ</t>
    </rPh>
    <phoneticPr fontId="2"/>
  </si>
  <si>
    <t>第48週</t>
    <rPh sb="0" eb="1">
      <t>ダイ</t>
    </rPh>
    <rPh sb="3" eb="4">
      <t>シュウ</t>
    </rPh>
    <phoneticPr fontId="2"/>
  </si>
  <si>
    <t>第49週</t>
    <rPh sb="0" eb="1">
      <t>ダイ</t>
    </rPh>
    <rPh sb="3" eb="4">
      <t>シュウ</t>
    </rPh>
    <phoneticPr fontId="2"/>
  </si>
  <si>
    <t>第50週</t>
    <rPh sb="0" eb="1">
      <t>ダイ</t>
    </rPh>
    <rPh sb="3" eb="4">
      <t>シュウ</t>
    </rPh>
    <phoneticPr fontId="2"/>
  </si>
  <si>
    <t>第51週</t>
    <rPh sb="0" eb="1">
      <t>ダイ</t>
    </rPh>
    <rPh sb="3" eb="4">
      <t>シュウ</t>
    </rPh>
    <phoneticPr fontId="2"/>
  </si>
  <si>
    <t>第52週</t>
    <rPh sb="0" eb="1">
      <t>ダイ</t>
    </rPh>
    <rPh sb="3" eb="4">
      <t>シュウ</t>
    </rPh>
    <phoneticPr fontId="2"/>
  </si>
  <si>
    <t>新型コロナウイルス感染源調査票（採取週別・ウイルスゲノム定量試験　集計結果）</t>
    <rPh sb="0" eb="2">
      <t>シンガタ</t>
    </rPh>
    <rPh sb="9" eb="12">
      <t>カンセンゲン</t>
    </rPh>
    <rPh sb="12" eb="15">
      <t>チョウサヒョウ</t>
    </rPh>
    <rPh sb="16" eb="20">
      <t>サイシュシュウベツ</t>
    </rPh>
    <rPh sb="28" eb="32">
      <t>テイリョウシケン</t>
    </rPh>
    <rPh sb="33" eb="37">
      <t>シュウケイケッカ</t>
    </rPh>
    <phoneticPr fontId="3"/>
  </si>
  <si>
    <t>患者届け出報告週</t>
    <rPh sb="0" eb="2">
      <t>カンジャ</t>
    </rPh>
    <rPh sb="2" eb="3">
      <t>トド</t>
    </rPh>
    <rPh sb="4" eb="5">
      <t>デ</t>
    </rPh>
    <rPh sb="5" eb="8">
      <t>ホウコクシュウ</t>
    </rPh>
    <phoneticPr fontId="3"/>
  </si>
  <si>
    <t>新型コロナウイルスRNA量（GC/L）</t>
    <rPh sb="0" eb="2">
      <t>シンガタ</t>
    </rPh>
    <rPh sb="12" eb="13">
      <t>リョウ</t>
    </rPh>
    <phoneticPr fontId="3"/>
  </si>
  <si>
    <t>第1週</t>
    <rPh sb="0" eb="1">
      <t>ダイ</t>
    </rPh>
    <rPh sb="2" eb="3">
      <t>シュウ</t>
    </rPh>
    <phoneticPr fontId="3"/>
  </si>
  <si>
    <t>第2週</t>
    <rPh sb="0" eb="1">
      <t>ダイ</t>
    </rPh>
    <rPh sb="2" eb="3">
      <t>シュウ</t>
    </rPh>
    <phoneticPr fontId="3"/>
  </si>
  <si>
    <t>第3週</t>
    <rPh sb="0" eb="1">
      <t>ダイ</t>
    </rPh>
    <rPh sb="2" eb="3">
      <t>シュウ</t>
    </rPh>
    <phoneticPr fontId="3"/>
  </si>
  <si>
    <t>第4週</t>
    <rPh sb="0" eb="1">
      <t>ダイ</t>
    </rPh>
    <rPh sb="2" eb="3">
      <t>シュウ</t>
    </rPh>
    <phoneticPr fontId="3"/>
  </si>
  <si>
    <t>第5週</t>
    <rPh sb="0" eb="1">
      <t>ダイ</t>
    </rPh>
    <rPh sb="2" eb="3">
      <t>シュウ</t>
    </rPh>
    <phoneticPr fontId="3"/>
  </si>
  <si>
    <t>第6週</t>
    <rPh sb="0" eb="1">
      <t>ダイ</t>
    </rPh>
    <rPh sb="2" eb="3">
      <t>シュウ</t>
    </rPh>
    <phoneticPr fontId="3"/>
  </si>
  <si>
    <t>第7週</t>
    <rPh sb="0" eb="1">
      <t>ダイ</t>
    </rPh>
    <rPh sb="2" eb="3">
      <t>シュウ</t>
    </rPh>
    <phoneticPr fontId="3"/>
  </si>
  <si>
    <t>第8週</t>
    <rPh sb="0" eb="1">
      <t>ダイ</t>
    </rPh>
    <rPh sb="2" eb="3">
      <t>シュウ</t>
    </rPh>
    <phoneticPr fontId="3"/>
  </si>
  <si>
    <t>第9週</t>
    <rPh sb="0" eb="1">
      <t>ダイ</t>
    </rPh>
    <rPh sb="2" eb="3">
      <t>シュウ</t>
    </rPh>
    <phoneticPr fontId="3"/>
  </si>
  <si>
    <t>第10週</t>
    <rPh sb="0" eb="1">
      <t>ダイ</t>
    </rPh>
    <rPh sb="3" eb="4">
      <t>シュウ</t>
    </rPh>
    <phoneticPr fontId="3"/>
  </si>
  <si>
    <t>第11週</t>
    <rPh sb="0" eb="1">
      <t>ダイ</t>
    </rPh>
    <rPh sb="3" eb="4">
      <t>シュウ</t>
    </rPh>
    <phoneticPr fontId="3"/>
  </si>
  <si>
    <t>第12週</t>
    <rPh sb="0" eb="1">
      <t>ダイ</t>
    </rPh>
    <rPh sb="3" eb="4">
      <t>シュウ</t>
    </rPh>
    <phoneticPr fontId="3"/>
  </si>
  <si>
    <t>第13週</t>
    <rPh sb="0" eb="1">
      <t>ダイ</t>
    </rPh>
    <rPh sb="3" eb="4">
      <t>シュウ</t>
    </rPh>
    <phoneticPr fontId="3"/>
  </si>
  <si>
    <t>第14週</t>
    <rPh sb="0" eb="1">
      <t>ダイ</t>
    </rPh>
    <rPh sb="3" eb="4">
      <t>シュウ</t>
    </rPh>
    <phoneticPr fontId="3"/>
  </si>
  <si>
    <t>第15週</t>
    <rPh sb="0" eb="1">
      <t>ダイ</t>
    </rPh>
    <rPh sb="3" eb="4">
      <t>シュウ</t>
    </rPh>
    <phoneticPr fontId="3"/>
  </si>
  <si>
    <t>第16週</t>
    <rPh sb="0" eb="1">
      <t>ダイ</t>
    </rPh>
    <rPh sb="3" eb="4">
      <t>シュウ</t>
    </rPh>
    <phoneticPr fontId="3"/>
  </si>
  <si>
    <t>第17週</t>
    <rPh sb="0" eb="1">
      <t>ダイ</t>
    </rPh>
    <rPh sb="3" eb="4">
      <t>シュウ</t>
    </rPh>
    <phoneticPr fontId="3"/>
  </si>
  <si>
    <t>第18週</t>
    <rPh sb="0" eb="1">
      <t>ダイ</t>
    </rPh>
    <rPh sb="3" eb="4">
      <t>シュウ</t>
    </rPh>
    <phoneticPr fontId="3"/>
  </si>
  <si>
    <t>第19週</t>
    <rPh sb="0" eb="1">
      <t>ダイ</t>
    </rPh>
    <rPh sb="3" eb="4">
      <t>シュウ</t>
    </rPh>
    <phoneticPr fontId="3"/>
  </si>
  <si>
    <t>第20週</t>
    <rPh sb="0" eb="1">
      <t>ダイ</t>
    </rPh>
    <rPh sb="3" eb="4">
      <t>シュウ</t>
    </rPh>
    <phoneticPr fontId="3"/>
  </si>
  <si>
    <t>第21週</t>
    <rPh sb="0" eb="1">
      <t>ダイ</t>
    </rPh>
    <rPh sb="3" eb="4">
      <t>シュウ</t>
    </rPh>
    <phoneticPr fontId="3"/>
  </si>
  <si>
    <t>第22週</t>
    <rPh sb="0" eb="1">
      <t>ダイ</t>
    </rPh>
    <rPh sb="3" eb="4">
      <t>シュウ</t>
    </rPh>
    <phoneticPr fontId="3"/>
  </si>
  <si>
    <t>第23週</t>
    <rPh sb="0" eb="1">
      <t>ダイ</t>
    </rPh>
    <rPh sb="3" eb="4">
      <t>シュウ</t>
    </rPh>
    <phoneticPr fontId="3"/>
  </si>
  <si>
    <t>第24週</t>
    <rPh sb="0" eb="1">
      <t>ダイ</t>
    </rPh>
    <rPh sb="3" eb="4">
      <t>シュウ</t>
    </rPh>
    <phoneticPr fontId="3"/>
  </si>
  <si>
    <t>第25週</t>
    <rPh sb="0" eb="1">
      <t>ダイ</t>
    </rPh>
    <rPh sb="3" eb="4">
      <t>シュウ</t>
    </rPh>
    <phoneticPr fontId="3"/>
  </si>
  <si>
    <t>第26週</t>
    <rPh sb="0" eb="1">
      <t>ダイ</t>
    </rPh>
    <rPh sb="3" eb="4">
      <t>シュウ</t>
    </rPh>
    <phoneticPr fontId="3"/>
  </si>
  <si>
    <t>PMMoV RNA量
(GC/L)</t>
    <rPh sb="9" eb="10">
      <t>リョウ</t>
    </rPh>
    <phoneticPr fontId="3"/>
  </si>
  <si>
    <t>第27週</t>
    <rPh sb="0" eb="1">
      <t>ダイ</t>
    </rPh>
    <rPh sb="3" eb="4">
      <t>シュウ</t>
    </rPh>
    <phoneticPr fontId="3"/>
  </si>
  <si>
    <t>第28週</t>
    <rPh sb="0" eb="1">
      <t>ダイ</t>
    </rPh>
    <rPh sb="3" eb="4">
      <t>シュウ</t>
    </rPh>
    <phoneticPr fontId="3"/>
  </si>
  <si>
    <t>第29週</t>
    <rPh sb="0" eb="1">
      <t>ダイ</t>
    </rPh>
    <rPh sb="3" eb="4">
      <t>シュウ</t>
    </rPh>
    <phoneticPr fontId="3"/>
  </si>
  <si>
    <t>第29週</t>
    <rPh sb="3" eb="4">
      <t>シュウ</t>
    </rPh>
    <phoneticPr fontId="9"/>
  </si>
  <si>
    <t>第28週</t>
    <rPh sb="3" eb="4">
      <t>シュウ</t>
    </rPh>
    <phoneticPr fontId="9"/>
  </si>
  <si>
    <t>第27週</t>
    <rPh sb="3" eb="4">
      <t>シュウ</t>
    </rPh>
    <phoneticPr fontId="9"/>
  </si>
  <si>
    <t>第26週</t>
    <rPh sb="3" eb="4">
      <t>シュウ</t>
    </rPh>
    <phoneticPr fontId="9"/>
  </si>
  <si>
    <t>第25週</t>
    <rPh sb="3" eb="4">
      <t>シュウ</t>
    </rPh>
    <phoneticPr fontId="9"/>
  </si>
  <si>
    <t>第24週</t>
    <rPh sb="3" eb="4">
      <t>シュウ</t>
    </rPh>
    <phoneticPr fontId="9"/>
  </si>
  <si>
    <t>第23週</t>
    <rPh sb="3" eb="4">
      <t>シュウ</t>
    </rPh>
    <phoneticPr fontId="9"/>
  </si>
  <si>
    <t>第22週</t>
    <rPh sb="3" eb="4">
      <t>シュウ</t>
    </rPh>
    <phoneticPr fontId="9"/>
  </si>
  <si>
    <t>第21週</t>
    <rPh sb="3" eb="4">
      <t>シュウ</t>
    </rPh>
    <phoneticPr fontId="10"/>
  </si>
  <si>
    <t>第20週</t>
    <rPh sb="3" eb="4">
      <t>シュウ</t>
    </rPh>
    <phoneticPr fontId="10"/>
  </si>
  <si>
    <t>第19週</t>
    <rPh sb="3" eb="4">
      <t>シュウ</t>
    </rPh>
    <phoneticPr fontId="10"/>
  </si>
  <si>
    <t>第18週</t>
    <rPh sb="3" eb="4">
      <t>シュウ</t>
    </rPh>
    <phoneticPr fontId="10"/>
  </si>
  <si>
    <t>第17週</t>
    <rPh sb="3" eb="4">
      <t>シュウ</t>
    </rPh>
    <phoneticPr fontId="10"/>
  </si>
  <si>
    <t>第16週</t>
    <rPh sb="3" eb="4">
      <t>シュウ</t>
    </rPh>
    <phoneticPr fontId="10"/>
  </si>
  <si>
    <t>第15週</t>
    <rPh sb="3" eb="4">
      <t>シュウ</t>
    </rPh>
    <phoneticPr fontId="10"/>
  </si>
  <si>
    <t>第14週</t>
    <rPh sb="3" eb="4">
      <t>シュウ</t>
    </rPh>
    <phoneticPr fontId="10"/>
  </si>
  <si>
    <t>第13週</t>
    <rPh sb="3" eb="4">
      <t>シュウ</t>
    </rPh>
    <phoneticPr fontId="10"/>
  </si>
  <si>
    <t>第12週</t>
    <rPh sb="3" eb="4">
      <t>シュウ</t>
    </rPh>
    <phoneticPr fontId="10"/>
  </si>
  <si>
    <t>第11週</t>
    <rPh sb="3" eb="4">
      <t>シュウ</t>
    </rPh>
    <phoneticPr fontId="10"/>
  </si>
  <si>
    <t>第10週</t>
    <rPh sb="3" eb="4">
      <t>シュウ</t>
    </rPh>
    <phoneticPr fontId="10"/>
  </si>
  <si>
    <t>第9週</t>
    <rPh sb="2" eb="3">
      <t>シュウ</t>
    </rPh>
    <phoneticPr fontId="10"/>
  </si>
  <si>
    <t>第8週</t>
    <rPh sb="2" eb="3">
      <t>シュウ</t>
    </rPh>
    <phoneticPr fontId="10"/>
  </si>
  <si>
    <t>第7週</t>
    <rPh sb="2" eb="3">
      <t>シュウ</t>
    </rPh>
    <phoneticPr fontId="10"/>
  </si>
  <si>
    <t>第6週</t>
    <rPh sb="2" eb="3">
      <t>シュウ</t>
    </rPh>
    <phoneticPr fontId="10"/>
  </si>
  <si>
    <t>第5週</t>
    <rPh sb="2" eb="3">
      <t>シュウ</t>
    </rPh>
    <phoneticPr fontId="10"/>
  </si>
  <si>
    <t>第4週</t>
    <rPh sb="2" eb="3">
      <t>シュウ</t>
    </rPh>
    <phoneticPr fontId="10"/>
  </si>
  <si>
    <t>第3週</t>
    <rPh sb="2" eb="3">
      <t>シュウ</t>
    </rPh>
    <phoneticPr fontId="10"/>
  </si>
  <si>
    <t>第2週</t>
    <rPh sb="2" eb="3">
      <t>シュウ</t>
    </rPh>
    <phoneticPr fontId="10"/>
  </si>
  <si>
    <t/>
  </si>
  <si>
    <t>第1週</t>
    <rPh sb="2" eb="3">
      <t>シュウ</t>
    </rPh>
    <phoneticPr fontId="10"/>
  </si>
  <si>
    <t>第52週</t>
    <rPh sb="3" eb="4">
      <t>シュウ</t>
    </rPh>
    <phoneticPr fontId="10"/>
  </si>
  <si>
    <t>第51週</t>
    <rPh sb="3" eb="4">
      <t>シュウ</t>
    </rPh>
    <phoneticPr fontId="10"/>
  </si>
  <si>
    <t>第50週</t>
    <rPh sb="3" eb="4">
      <t>シュウ</t>
    </rPh>
    <phoneticPr fontId="10"/>
  </si>
  <si>
    <t>第49週</t>
    <rPh sb="3" eb="4">
      <t>シュウ</t>
    </rPh>
    <phoneticPr fontId="10"/>
  </si>
  <si>
    <t>第48週</t>
    <rPh sb="3" eb="4">
      <t>シュウ</t>
    </rPh>
    <phoneticPr fontId="10"/>
  </si>
  <si>
    <t>第47週</t>
    <rPh sb="3" eb="4">
      <t>シュウ</t>
    </rPh>
    <phoneticPr fontId="10"/>
  </si>
  <si>
    <t>第46週</t>
    <rPh sb="3" eb="4">
      <t>シュウ</t>
    </rPh>
    <phoneticPr fontId="10"/>
  </si>
  <si>
    <t>第45週</t>
    <rPh sb="3" eb="4">
      <t>シュウ</t>
    </rPh>
    <phoneticPr fontId="10"/>
  </si>
  <si>
    <t>第44週</t>
    <rPh sb="3" eb="4">
      <t>シュウ</t>
    </rPh>
    <phoneticPr fontId="10"/>
  </si>
  <si>
    <t>第43週</t>
    <rPh sb="3" eb="4">
      <t>シュウ</t>
    </rPh>
    <phoneticPr fontId="10"/>
  </si>
  <si>
    <t>第42週</t>
    <rPh sb="3" eb="4">
      <t>シュウ</t>
    </rPh>
    <phoneticPr fontId="10"/>
  </si>
  <si>
    <t>第41週</t>
    <rPh sb="3" eb="4">
      <t>シュウ</t>
    </rPh>
    <phoneticPr fontId="10"/>
  </si>
  <si>
    <t>第40週</t>
    <rPh sb="3" eb="4">
      <t>シュウ</t>
    </rPh>
    <phoneticPr fontId="10"/>
  </si>
  <si>
    <t>第39週</t>
    <rPh sb="3" eb="4">
      <t>シュウ</t>
    </rPh>
    <phoneticPr fontId="10"/>
  </si>
  <si>
    <t>第38週</t>
    <rPh sb="3" eb="4">
      <t>シュウ</t>
    </rPh>
    <phoneticPr fontId="10"/>
  </si>
  <si>
    <t>第37週</t>
    <rPh sb="3" eb="4">
      <t>シュウ</t>
    </rPh>
    <phoneticPr fontId="10"/>
  </si>
  <si>
    <t>第36週</t>
    <rPh sb="3" eb="4">
      <t>シュウ</t>
    </rPh>
    <phoneticPr fontId="10"/>
  </si>
  <si>
    <t>第35週</t>
    <rPh sb="3" eb="4">
      <t>シュウ</t>
    </rPh>
    <phoneticPr fontId="10"/>
  </si>
  <si>
    <t>第34週</t>
    <rPh sb="3" eb="4">
      <t>シュウ</t>
    </rPh>
    <phoneticPr fontId="10"/>
  </si>
  <si>
    <t>第33週</t>
    <rPh sb="3" eb="4">
      <t>シュウ</t>
    </rPh>
    <phoneticPr fontId="10"/>
  </si>
  <si>
    <t>第32週</t>
    <rPh sb="3" eb="4">
      <t>シュウ</t>
    </rPh>
    <phoneticPr fontId="10"/>
  </si>
  <si>
    <t>第31週</t>
    <rPh sb="3" eb="4">
      <t>シュウ</t>
    </rPh>
    <phoneticPr fontId="10"/>
  </si>
  <si>
    <t>第30週</t>
    <rPh sb="3" eb="4">
      <t>シュウ</t>
    </rPh>
    <phoneticPr fontId="10"/>
  </si>
  <si>
    <t>第29週</t>
    <rPh sb="3" eb="4">
      <t>シュウ</t>
    </rPh>
    <phoneticPr fontId="10"/>
  </si>
  <si>
    <t>第28週</t>
    <rPh sb="3" eb="4">
      <t>シュウ</t>
    </rPh>
    <phoneticPr fontId="10"/>
  </si>
  <si>
    <t>第27週</t>
    <rPh sb="3" eb="4">
      <t>シュウ</t>
    </rPh>
    <phoneticPr fontId="10"/>
  </si>
  <si>
    <t>第26週</t>
    <rPh sb="3" eb="4">
      <t>シュウ</t>
    </rPh>
    <phoneticPr fontId="10"/>
  </si>
  <si>
    <t>第25週</t>
    <rPh sb="3" eb="4">
      <t>シュウ</t>
    </rPh>
    <phoneticPr fontId="10"/>
  </si>
  <si>
    <t>第24週</t>
    <rPh sb="3" eb="4">
      <t>シュウ</t>
    </rPh>
    <phoneticPr fontId="10"/>
  </si>
  <si>
    <t>第23週</t>
    <rPh sb="3" eb="4">
      <t>シュウ</t>
    </rPh>
    <phoneticPr fontId="10"/>
  </si>
  <si>
    <t>第22週</t>
    <rPh sb="3" eb="4">
      <t>シュウ</t>
    </rPh>
    <phoneticPr fontId="10"/>
  </si>
  <si>
    <t>新型コロナウイルスRNA量［GC/L］</t>
    <phoneticPr fontId="10"/>
  </si>
  <si>
    <t>採水日</t>
    <phoneticPr fontId="10"/>
  </si>
  <si>
    <t>処理場流域定点当たり報告数</t>
    <rPh sb="7" eb="8">
      <t>ア</t>
    </rPh>
    <phoneticPr fontId="10"/>
  </si>
  <si>
    <t>報告週</t>
  </si>
  <si>
    <t>使用キット：Promega　Wizard Enviro Total Nucleic Acid Kit　（LOD：1500GC/L）</t>
    <rPh sb="0" eb="2">
      <t>シヨウ</t>
    </rPh>
    <phoneticPr fontId="1"/>
  </si>
  <si>
    <t>自治体名：</t>
    <rPh sb="0" eb="4">
      <t>ジチタイメイ</t>
    </rPh>
    <phoneticPr fontId="1"/>
  </si>
  <si>
    <t>埼玉県(A処理場)</t>
    <rPh sb="5" eb="8">
      <t>ショリジョウ</t>
    </rPh>
    <phoneticPr fontId="1"/>
  </si>
  <si>
    <t>埼玉県(A処理場)</t>
    <rPh sb="0" eb="3">
      <t>サイタマケン</t>
    </rPh>
    <rPh sb="5" eb="8">
      <t>ショリジョウ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</si>
</sst>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1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rgb="FF3F3F3F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rgb="FF006100"/>
      <name val="ＭＳ Ｐゴシック"/>
      <family val="2"/>
      <charset val="128"/>
    </font>
    <font>
      <sz val="6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20651875362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4" fillId="0" borderId="0" xfId="0" applyFont="1">
      <alignment vertical="center"/>
    </xf>
    <xf numFmtId="176" fontId="6" fillId="0" borderId="0" xfId="1" applyNumberFormat="1" applyFont="1">
      <alignment vertical="center"/>
    </xf>
    <xf numFmtId="38" fontId="0" fillId="0" borderId="1" xfId="2" applyFont="1" applyFill="1" applyBorder="1">
      <alignment vertical="center"/>
    </xf>
    <xf numFmtId="0" fontId="8" fillId="0" borderId="0" xfId="3"/>
    <xf numFmtId="0" fontId="8" fillId="0" borderId="1" xfId="3" applyBorder="1" applyAlignment="1">
      <alignment horizontal="center"/>
    </xf>
    <xf numFmtId="14" fontId="5" fillId="0" borderId="1" xfId="3" applyNumberFormat="1" applyFont="1" applyBorder="1" applyAlignment="1">
      <alignment horizontal="center" vertical="center"/>
    </xf>
    <xf numFmtId="0" fontId="8" fillId="0" borderId="0" xfId="3" applyAlignment="1">
      <alignment horizontal="center"/>
    </xf>
    <xf numFmtId="38" fontId="5" fillId="0" borderId="1" xfId="4" applyFont="1" applyFill="1" applyBorder="1" applyAlignment="1" applyProtection="1">
      <alignment horizontal="center" vertical="center"/>
    </xf>
    <xf numFmtId="176" fontId="5" fillId="0" borderId="6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8" fillId="0" borderId="1" xfId="3" applyBorder="1" applyAlignment="1">
      <alignment horizontal="center" vertical="center"/>
    </xf>
    <xf numFmtId="177" fontId="5" fillId="0" borderId="1" xfId="4" applyNumberFormat="1" applyFont="1" applyFill="1" applyBorder="1" applyAlignment="1" applyProtection="1">
      <alignment horizontal="center" vertical="center"/>
    </xf>
    <xf numFmtId="38" fontId="5" fillId="4" borderId="1" xfId="4" applyFont="1" applyFill="1" applyBorder="1" applyAlignment="1" applyProtection="1">
      <alignment horizontal="center" vertical="center" wrapText="1"/>
    </xf>
    <xf numFmtId="0" fontId="1" fillId="5" borderId="1" xfId="5" applyFill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176" fontId="1" fillId="6" borderId="1" xfId="5" applyNumberFormat="1" applyFill="1" applyBorder="1" applyAlignment="1">
      <alignment horizontal="center" vertical="center" wrapText="1"/>
    </xf>
    <xf numFmtId="0" fontId="8" fillId="0" borderId="0" xfId="3" applyProtection="1">
      <protection locked="0"/>
    </xf>
    <xf numFmtId="0" fontId="5" fillId="0" borderId="0" xfId="3" applyFont="1" applyProtection="1">
      <protection locked="0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5" borderId="3" xfId="3" applyFont="1" applyFill="1" applyBorder="1" applyAlignment="1">
      <alignment horizontal="center" vertical="center"/>
    </xf>
    <xf numFmtId="0" fontId="5" fillId="5" borderId="5" xfId="3" applyFont="1" applyFill="1" applyBorder="1" applyAlignment="1">
      <alignment horizontal="center" vertical="center"/>
    </xf>
    <xf numFmtId="0" fontId="5" fillId="5" borderId="4" xfId="3" applyFont="1" applyFill="1" applyBorder="1" applyAlignment="1">
      <alignment horizontal="center" vertical="center"/>
    </xf>
  </cellXfs>
  <cellStyles count="6">
    <cellStyle name="桁区切り" xfId="2" builtinId="6"/>
    <cellStyle name="桁区切り 2" xfId="4" xr:uid="{0893076A-274C-452B-A8DC-E74C546BDBE3}"/>
    <cellStyle name="標準" xfId="0" builtinId="0"/>
    <cellStyle name="標準 2" xfId="1" xr:uid="{6FF55339-88AA-4791-ABE7-CF97189C30C3}"/>
    <cellStyle name="標準 2 4" xfId="5" xr:uid="{304CEAA8-1216-4DE0-9150-BBF692BABAF4}"/>
    <cellStyle name="標準 3" xfId="3" xr:uid="{2F949BCF-1E93-4B93-8852-1EB3D2B89907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17C1-0B9F-486D-9844-1D0780882541}">
  <dimension ref="B1:G72"/>
  <sheetViews>
    <sheetView view="pageBreakPreview" zoomScaleNormal="85" zoomScaleSheetLayoutView="100" workbookViewId="0">
      <pane ySplit="4" topLeftCell="A71" activePane="bottomLeft" state="frozen"/>
      <selection pane="bottomLeft"/>
    </sheetView>
  </sheetViews>
  <sheetFormatPr defaultRowHeight="12.85" x14ac:dyDescent="0.35"/>
  <cols>
    <col min="3" max="3" width="11.75" customWidth="1"/>
    <col min="4" max="4" width="12.75" customWidth="1"/>
    <col min="5" max="5" width="15.6484375" customWidth="1"/>
    <col min="6" max="7" width="20.8984375" customWidth="1"/>
  </cols>
  <sheetData>
    <row r="1" spans="2:7" ht="13.95" x14ac:dyDescent="0.35">
      <c r="B1" s="3" t="s">
        <v>40</v>
      </c>
    </row>
    <row r="2" spans="2:7" x14ac:dyDescent="0.35">
      <c r="B2" t="s">
        <v>141</v>
      </c>
      <c r="G2" s="4"/>
    </row>
    <row r="3" spans="2:7" ht="13.5" customHeight="1" x14ac:dyDescent="0.35">
      <c r="B3" s="21" t="s">
        <v>41</v>
      </c>
      <c r="C3" s="21"/>
      <c r="D3" s="21"/>
      <c r="E3" s="22" t="s">
        <v>0</v>
      </c>
      <c r="F3" s="22" t="s">
        <v>42</v>
      </c>
      <c r="G3" s="24" t="s">
        <v>69</v>
      </c>
    </row>
    <row r="4" spans="2:7" ht="27" customHeight="1" x14ac:dyDescent="0.35">
      <c r="B4" s="21"/>
      <c r="C4" s="21"/>
      <c r="D4" s="21"/>
      <c r="E4" s="23"/>
      <c r="F4" s="23"/>
      <c r="G4" s="25"/>
    </row>
    <row r="5" spans="2:7" x14ac:dyDescent="0.35">
      <c r="B5" s="1" t="s">
        <v>1</v>
      </c>
      <c r="C5" s="2">
        <v>45747</v>
      </c>
      <c r="D5" s="2">
        <v>45753</v>
      </c>
      <c r="E5" s="2">
        <v>45748</v>
      </c>
      <c r="F5" s="1">
        <v>91</v>
      </c>
      <c r="G5" s="1"/>
    </row>
    <row r="6" spans="2:7" x14ac:dyDescent="0.35">
      <c r="B6" s="1" t="s">
        <v>2</v>
      </c>
      <c r="C6" s="2">
        <v>45754</v>
      </c>
      <c r="D6" s="2">
        <v>45760</v>
      </c>
      <c r="E6" s="2">
        <v>45755</v>
      </c>
      <c r="F6" s="1">
        <v>1600</v>
      </c>
      <c r="G6" s="1"/>
    </row>
    <row r="7" spans="2:7" x14ac:dyDescent="0.35">
      <c r="B7" s="1" t="s">
        <v>3</v>
      </c>
      <c r="C7" s="2">
        <v>45761</v>
      </c>
      <c r="D7" s="2">
        <v>45767</v>
      </c>
      <c r="E7" s="2">
        <v>45762</v>
      </c>
      <c r="F7" s="1">
        <v>0</v>
      </c>
      <c r="G7" s="1"/>
    </row>
    <row r="8" spans="2:7" x14ac:dyDescent="0.35">
      <c r="B8" s="1" t="s">
        <v>4</v>
      </c>
      <c r="C8" s="2">
        <v>45768</v>
      </c>
      <c r="D8" s="2">
        <v>45774</v>
      </c>
      <c r="E8" s="2">
        <v>45769</v>
      </c>
      <c r="F8" s="1">
        <v>1200</v>
      </c>
      <c r="G8" s="1"/>
    </row>
    <row r="9" spans="2:7" x14ac:dyDescent="0.35">
      <c r="B9" s="1" t="s">
        <v>5</v>
      </c>
      <c r="C9" s="2">
        <v>45775</v>
      </c>
      <c r="D9" s="2">
        <v>45781</v>
      </c>
      <c r="E9" s="2">
        <v>45777</v>
      </c>
      <c r="F9" s="1">
        <v>720</v>
      </c>
      <c r="G9" s="1"/>
    </row>
    <row r="10" spans="2:7" x14ac:dyDescent="0.35">
      <c r="B10" s="1" t="s">
        <v>6</v>
      </c>
      <c r="C10" s="2">
        <v>45782</v>
      </c>
      <c r="D10" s="2">
        <v>45788</v>
      </c>
      <c r="E10" s="2">
        <v>45784</v>
      </c>
      <c r="F10" s="1">
        <v>1200</v>
      </c>
      <c r="G10" s="1"/>
    </row>
    <row r="11" spans="2:7" x14ac:dyDescent="0.35">
      <c r="B11" s="1" t="s">
        <v>7</v>
      </c>
      <c r="C11" s="2">
        <v>45789</v>
      </c>
      <c r="D11" s="2">
        <v>45795</v>
      </c>
      <c r="E11" s="2">
        <v>45790</v>
      </c>
      <c r="F11" s="1">
        <v>1400</v>
      </c>
      <c r="G11" s="1"/>
    </row>
    <row r="12" spans="2:7" x14ac:dyDescent="0.35">
      <c r="B12" s="1" t="s">
        <v>8</v>
      </c>
      <c r="C12" s="2">
        <v>45796</v>
      </c>
      <c r="D12" s="2">
        <v>45802</v>
      </c>
      <c r="E12" s="2">
        <v>45797</v>
      </c>
      <c r="F12" s="1">
        <v>0</v>
      </c>
      <c r="G12" s="1"/>
    </row>
    <row r="13" spans="2:7" x14ac:dyDescent="0.35">
      <c r="B13" s="1" t="s">
        <v>9</v>
      </c>
      <c r="C13" s="2">
        <v>45803</v>
      </c>
      <c r="D13" s="2">
        <v>45809</v>
      </c>
      <c r="E13" s="2">
        <v>45804</v>
      </c>
      <c r="F13" s="1">
        <v>4800</v>
      </c>
      <c r="G13" s="1"/>
    </row>
    <row r="14" spans="2:7" x14ac:dyDescent="0.35">
      <c r="B14" s="1" t="s">
        <v>10</v>
      </c>
      <c r="C14" s="2">
        <v>45810</v>
      </c>
      <c r="D14" s="2">
        <v>45816</v>
      </c>
      <c r="E14" s="2">
        <v>45811</v>
      </c>
      <c r="F14" s="1">
        <v>220</v>
      </c>
      <c r="G14" s="1"/>
    </row>
    <row r="15" spans="2:7" x14ac:dyDescent="0.35">
      <c r="B15" s="1" t="s">
        <v>11</v>
      </c>
      <c r="C15" s="2">
        <v>45817</v>
      </c>
      <c r="D15" s="2">
        <v>45823</v>
      </c>
      <c r="E15" s="2">
        <v>45818</v>
      </c>
      <c r="F15" s="1">
        <v>730</v>
      </c>
      <c r="G15" s="1"/>
    </row>
    <row r="16" spans="2:7" x14ac:dyDescent="0.35">
      <c r="B16" s="1" t="s">
        <v>12</v>
      </c>
      <c r="C16" s="2">
        <v>45824</v>
      </c>
      <c r="D16" s="2">
        <v>45830</v>
      </c>
      <c r="E16" s="2">
        <v>45825</v>
      </c>
      <c r="F16" s="1">
        <v>6400</v>
      </c>
      <c r="G16" s="1"/>
    </row>
    <row r="17" spans="2:7" x14ac:dyDescent="0.35">
      <c r="B17" s="1" t="s">
        <v>13</v>
      </c>
      <c r="C17" s="2">
        <v>45831</v>
      </c>
      <c r="D17" s="2">
        <v>45837</v>
      </c>
      <c r="E17" s="2">
        <v>45832</v>
      </c>
      <c r="F17" s="1">
        <v>550</v>
      </c>
      <c r="G17" s="1"/>
    </row>
    <row r="18" spans="2:7" x14ac:dyDescent="0.35">
      <c r="B18" s="1" t="s">
        <v>14</v>
      </c>
      <c r="C18" s="2">
        <v>45838</v>
      </c>
      <c r="D18" s="2">
        <v>45844</v>
      </c>
      <c r="E18" s="2">
        <v>45839</v>
      </c>
      <c r="F18" s="1">
        <v>1100</v>
      </c>
      <c r="G18" s="1"/>
    </row>
    <row r="19" spans="2:7" x14ac:dyDescent="0.35">
      <c r="B19" s="1" t="s">
        <v>15</v>
      </c>
      <c r="C19" s="2">
        <v>45845</v>
      </c>
      <c r="D19" s="2">
        <v>45851</v>
      </c>
      <c r="E19" s="2">
        <v>45846</v>
      </c>
      <c r="F19" s="1">
        <v>570</v>
      </c>
      <c r="G19" s="1"/>
    </row>
    <row r="20" spans="2:7" x14ac:dyDescent="0.35">
      <c r="B20" s="1" t="s">
        <v>16</v>
      </c>
      <c r="C20" s="2">
        <v>45852</v>
      </c>
      <c r="D20" s="2">
        <v>45858</v>
      </c>
      <c r="E20" s="2">
        <v>45853</v>
      </c>
      <c r="F20" s="1">
        <v>10000</v>
      </c>
      <c r="G20" s="1"/>
    </row>
    <row r="21" spans="2:7" x14ac:dyDescent="0.35">
      <c r="B21" s="1" t="s">
        <v>17</v>
      </c>
      <c r="C21" s="2">
        <v>45859</v>
      </c>
      <c r="D21" s="2">
        <v>45865</v>
      </c>
      <c r="E21" s="2">
        <v>45860</v>
      </c>
      <c r="F21" s="1">
        <v>6500</v>
      </c>
      <c r="G21" s="1"/>
    </row>
    <row r="22" spans="2:7" x14ac:dyDescent="0.35">
      <c r="B22" s="1" t="s">
        <v>18</v>
      </c>
      <c r="C22" s="2">
        <v>45866</v>
      </c>
      <c r="D22" s="2">
        <v>45872</v>
      </c>
      <c r="E22" s="2">
        <v>45867</v>
      </c>
      <c r="F22" s="1">
        <v>8000</v>
      </c>
      <c r="G22" s="1"/>
    </row>
    <row r="23" spans="2:7" x14ac:dyDescent="0.35">
      <c r="B23" s="1" t="s">
        <v>19</v>
      </c>
      <c r="C23" s="2">
        <v>45873</v>
      </c>
      <c r="D23" s="2">
        <v>45879</v>
      </c>
      <c r="E23" s="2">
        <v>45874</v>
      </c>
      <c r="F23" s="1">
        <v>8100</v>
      </c>
      <c r="G23" s="1"/>
    </row>
    <row r="24" spans="2:7" x14ac:dyDescent="0.35">
      <c r="B24" s="1" t="s">
        <v>20</v>
      </c>
      <c r="C24" s="2">
        <v>45880</v>
      </c>
      <c r="D24" s="2">
        <v>45886</v>
      </c>
      <c r="E24" s="2">
        <v>45881</v>
      </c>
      <c r="F24" s="1">
        <v>17000</v>
      </c>
      <c r="G24" s="1"/>
    </row>
    <row r="25" spans="2:7" x14ac:dyDescent="0.35">
      <c r="B25" s="1" t="s">
        <v>21</v>
      </c>
      <c r="C25" s="2">
        <v>45887</v>
      </c>
      <c r="D25" s="2">
        <v>45893</v>
      </c>
      <c r="E25" s="2">
        <v>45888</v>
      </c>
      <c r="F25" s="1">
        <v>16000</v>
      </c>
      <c r="G25" s="1"/>
    </row>
    <row r="26" spans="2:7" x14ac:dyDescent="0.35">
      <c r="B26" s="1" t="s">
        <v>22</v>
      </c>
      <c r="C26" s="2">
        <v>45894</v>
      </c>
      <c r="D26" s="2">
        <v>45900</v>
      </c>
      <c r="E26" s="2">
        <v>45895</v>
      </c>
      <c r="F26" s="1">
        <v>15000</v>
      </c>
      <c r="G26" s="1"/>
    </row>
    <row r="27" spans="2:7" x14ac:dyDescent="0.35">
      <c r="B27" s="1" t="s">
        <v>23</v>
      </c>
      <c r="C27" s="2">
        <v>45901</v>
      </c>
      <c r="D27" s="2">
        <v>45907</v>
      </c>
      <c r="E27" s="2">
        <v>45902</v>
      </c>
      <c r="F27" s="1">
        <v>8600</v>
      </c>
      <c r="G27" s="1"/>
    </row>
    <row r="28" spans="2:7" x14ac:dyDescent="0.35">
      <c r="B28" s="1" t="s">
        <v>24</v>
      </c>
      <c r="C28" s="2">
        <v>45908</v>
      </c>
      <c r="D28" s="2">
        <v>45914</v>
      </c>
      <c r="E28" s="2">
        <v>45909</v>
      </c>
      <c r="F28" s="1">
        <v>18000</v>
      </c>
      <c r="G28" s="1"/>
    </row>
    <row r="29" spans="2:7" x14ac:dyDescent="0.35">
      <c r="B29" s="1" t="s">
        <v>25</v>
      </c>
      <c r="C29" s="2">
        <v>45915</v>
      </c>
      <c r="D29" s="2">
        <v>45921</v>
      </c>
      <c r="E29" s="2">
        <v>45916</v>
      </c>
      <c r="F29" s="1">
        <v>11000</v>
      </c>
      <c r="G29" s="1"/>
    </row>
    <row r="30" spans="2:7" x14ac:dyDescent="0.35">
      <c r="B30" s="1" t="s">
        <v>26</v>
      </c>
      <c r="C30" s="2">
        <v>45922</v>
      </c>
      <c r="D30" s="2">
        <v>45928</v>
      </c>
      <c r="E30" s="2">
        <v>45923</v>
      </c>
      <c r="F30" s="1">
        <v>1500</v>
      </c>
      <c r="G30" s="1"/>
    </row>
    <row r="31" spans="2:7" x14ac:dyDescent="0.35">
      <c r="B31" s="1" t="s">
        <v>27</v>
      </c>
      <c r="C31" s="2">
        <v>45929</v>
      </c>
      <c r="D31" s="2">
        <v>45935</v>
      </c>
      <c r="E31" s="2">
        <v>45930</v>
      </c>
      <c r="F31" s="1">
        <v>2500</v>
      </c>
      <c r="G31" s="1"/>
    </row>
    <row r="32" spans="2:7" x14ac:dyDescent="0.35">
      <c r="B32" s="1" t="s">
        <v>28</v>
      </c>
      <c r="C32" s="2">
        <v>45936</v>
      </c>
      <c r="D32" s="2">
        <v>45942</v>
      </c>
      <c r="E32" s="2">
        <v>45937</v>
      </c>
      <c r="F32" s="1">
        <v>3100</v>
      </c>
      <c r="G32" s="1"/>
    </row>
    <row r="33" spans="2:7" x14ac:dyDescent="0.35">
      <c r="B33" s="1" t="s">
        <v>29</v>
      </c>
      <c r="C33" s="2">
        <v>45943</v>
      </c>
      <c r="D33" s="2">
        <v>45949</v>
      </c>
      <c r="E33" s="2">
        <v>45944</v>
      </c>
      <c r="F33" s="1">
        <v>2700</v>
      </c>
      <c r="G33" s="1"/>
    </row>
    <row r="34" spans="2:7" x14ac:dyDescent="0.35">
      <c r="B34" s="1" t="s">
        <v>30</v>
      </c>
      <c r="C34" s="2">
        <v>45950</v>
      </c>
      <c r="D34" s="2">
        <v>45956</v>
      </c>
      <c r="E34" s="2">
        <v>45951</v>
      </c>
      <c r="F34" s="1">
        <v>670</v>
      </c>
      <c r="G34" s="1"/>
    </row>
    <row r="35" spans="2:7" x14ac:dyDescent="0.35">
      <c r="B35" s="1" t="s">
        <v>31</v>
      </c>
      <c r="C35" s="2">
        <v>45957</v>
      </c>
      <c r="D35" s="2">
        <v>45963</v>
      </c>
      <c r="E35" s="2">
        <v>45958</v>
      </c>
      <c r="F35" s="1">
        <v>3900</v>
      </c>
      <c r="G35" s="1"/>
    </row>
    <row r="36" spans="2:7" x14ac:dyDescent="0.35">
      <c r="B36" s="1" t="s">
        <v>32</v>
      </c>
      <c r="C36" s="2">
        <v>45964</v>
      </c>
      <c r="D36" s="2">
        <v>45970</v>
      </c>
      <c r="E36" s="2">
        <v>45965</v>
      </c>
      <c r="F36" s="1">
        <v>3100</v>
      </c>
      <c r="G36" s="1"/>
    </row>
    <row r="37" spans="2:7" x14ac:dyDescent="0.35">
      <c r="B37" s="1" t="s">
        <v>33</v>
      </c>
      <c r="C37" s="2">
        <v>45971</v>
      </c>
      <c r="D37" s="2">
        <v>45977</v>
      </c>
      <c r="E37" s="2">
        <v>45972</v>
      </c>
      <c r="F37" s="1">
        <v>2000</v>
      </c>
      <c r="G37" s="1"/>
    </row>
    <row r="38" spans="2:7" x14ac:dyDescent="0.35">
      <c r="B38" s="1" t="s">
        <v>34</v>
      </c>
      <c r="C38" s="2">
        <v>45978</v>
      </c>
      <c r="D38" s="2">
        <v>45984</v>
      </c>
      <c r="E38" s="2">
        <v>45979</v>
      </c>
      <c r="F38" s="1">
        <v>590</v>
      </c>
      <c r="G38" s="1"/>
    </row>
    <row r="39" spans="2:7" x14ac:dyDescent="0.35">
      <c r="B39" s="1" t="s">
        <v>35</v>
      </c>
      <c r="C39" s="2">
        <v>45985</v>
      </c>
      <c r="D39" s="2">
        <v>45991</v>
      </c>
      <c r="E39" s="2">
        <v>45986</v>
      </c>
      <c r="F39" s="1">
        <v>3100</v>
      </c>
      <c r="G39" s="1"/>
    </row>
    <row r="40" spans="2:7" x14ac:dyDescent="0.35">
      <c r="B40" s="1" t="s">
        <v>36</v>
      </c>
      <c r="C40" s="2">
        <v>45992</v>
      </c>
      <c r="D40" s="2">
        <v>45998</v>
      </c>
      <c r="E40" s="2">
        <v>45993</v>
      </c>
      <c r="F40" s="1">
        <v>3400</v>
      </c>
      <c r="G40" s="1"/>
    </row>
    <row r="41" spans="2:7" x14ac:dyDescent="0.35">
      <c r="B41" s="1" t="s">
        <v>37</v>
      </c>
      <c r="C41" s="2">
        <v>45999</v>
      </c>
      <c r="D41" s="2">
        <v>46005</v>
      </c>
      <c r="E41" s="2">
        <v>46000</v>
      </c>
      <c r="F41" s="1">
        <v>2800</v>
      </c>
      <c r="G41" s="1"/>
    </row>
    <row r="42" spans="2:7" x14ac:dyDescent="0.35">
      <c r="B42" s="1" t="s">
        <v>38</v>
      </c>
      <c r="C42" s="2">
        <v>46006</v>
      </c>
      <c r="D42" s="2">
        <v>46012</v>
      </c>
      <c r="E42" s="2">
        <v>46007</v>
      </c>
      <c r="F42" s="1">
        <v>380</v>
      </c>
      <c r="G42" s="1"/>
    </row>
    <row r="43" spans="2:7" x14ac:dyDescent="0.35">
      <c r="B43" s="1" t="s">
        <v>39</v>
      </c>
      <c r="C43" s="2">
        <v>46013</v>
      </c>
      <c r="D43" s="2">
        <v>46019</v>
      </c>
      <c r="E43" s="2">
        <v>46014</v>
      </c>
      <c r="F43" s="1">
        <v>4400</v>
      </c>
      <c r="G43" s="1"/>
    </row>
    <row r="44" spans="2:7" x14ac:dyDescent="0.35">
      <c r="B44" s="1" t="s">
        <v>43</v>
      </c>
      <c r="C44" s="2">
        <v>46020</v>
      </c>
      <c r="D44" s="2">
        <v>46026</v>
      </c>
      <c r="E44" s="2"/>
      <c r="F44" s="1"/>
      <c r="G44" s="1"/>
    </row>
    <row r="45" spans="2:7" x14ac:dyDescent="0.35">
      <c r="B45" s="1" t="s">
        <v>44</v>
      </c>
      <c r="C45" s="2">
        <v>46027</v>
      </c>
      <c r="D45" s="2">
        <v>46033</v>
      </c>
      <c r="E45" s="2">
        <v>46028</v>
      </c>
      <c r="F45" s="1">
        <v>14000</v>
      </c>
      <c r="G45" s="1"/>
    </row>
    <row r="46" spans="2:7" x14ac:dyDescent="0.35">
      <c r="B46" s="1" t="s">
        <v>45</v>
      </c>
      <c r="C46" s="2">
        <v>46034</v>
      </c>
      <c r="D46" s="2">
        <v>46040</v>
      </c>
      <c r="E46" s="2">
        <v>46035</v>
      </c>
      <c r="F46" s="1">
        <v>11000</v>
      </c>
      <c r="G46" s="1"/>
    </row>
    <row r="47" spans="2:7" x14ac:dyDescent="0.35">
      <c r="B47" s="1" t="s">
        <v>46</v>
      </c>
      <c r="C47" s="2">
        <v>46041</v>
      </c>
      <c r="D47" s="2">
        <v>46047</v>
      </c>
      <c r="E47" s="2">
        <v>46042</v>
      </c>
      <c r="F47" s="1">
        <v>8600</v>
      </c>
      <c r="G47" s="1"/>
    </row>
    <row r="48" spans="2:7" x14ac:dyDescent="0.35">
      <c r="B48" s="1" t="s">
        <v>47</v>
      </c>
      <c r="C48" s="2">
        <v>46048</v>
      </c>
      <c r="D48" s="2">
        <v>46054</v>
      </c>
      <c r="E48" s="2">
        <v>46049</v>
      </c>
      <c r="F48" s="1">
        <v>2600</v>
      </c>
      <c r="G48" s="1"/>
    </row>
    <row r="49" spans="2:7" x14ac:dyDescent="0.35">
      <c r="B49" s="1" t="s">
        <v>48</v>
      </c>
      <c r="C49" s="2">
        <v>46055</v>
      </c>
      <c r="D49" s="2">
        <v>46061</v>
      </c>
      <c r="E49" s="2">
        <v>46056</v>
      </c>
      <c r="F49" s="1">
        <v>5200</v>
      </c>
      <c r="G49" s="1"/>
    </row>
    <row r="50" spans="2:7" x14ac:dyDescent="0.35">
      <c r="B50" s="1" t="s">
        <v>49</v>
      </c>
      <c r="C50" s="2">
        <v>46062</v>
      </c>
      <c r="D50" s="2">
        <v>46068</v>
      </c>
      <c r="E50" s="2">
        <v>46063</v>
      </c>
      <c r="F50" s="1">
        <v>19000</v>
      </c>
      <c r="G50" s="1"/>
    </row>
    <row r="51" spans="2:7" x14ac:dyDescent="0.35">
      <c r="B51" s="1" t="s">
        <v>50</v>
      </c>
      <c r="C51" s="2">
        <v>46069</v>
      </c>
      <c r="D51" s="2">
        <v>46075</v>
      </c>
      <c r="E51" s="2">
        <v>46070</v>
      </c>
      <c r="F51" s="1">
        <v>8200</v>
      </c>
      <c r="G51" s="1"/>
    </row>
    <row r="52" spans="2:7" x14ac:dyDescent="0.35">
      <c r="B52" s="1" t="s">
        <v>51</v>
      </c>
      <c r="C52" s="2">
        <v>46076</v>
      </c>
      <c r="D52" s="2">
        <v>46082</v>
      </c>
      <c r="E52" s="2">
        <v>46077</v>
      </c>
      <c r="F52" s="1">
        <v>3200</v>
      </c>
      <c r="G52" s="1"/>
    </row>
    <row r="53" spans="2:7" x14ac:dyDescent="0.35">
      <c r="B53" s="1" t="s">
        <v>52</v>
      </c>
      <c r="C53" s="2">
        <v>46083</v>
      </c>
      <c r="D53" s="2">
        <v>46089</v>
      </c>
      <c r="E53" s="2">
        <v>46084</v>
      </c>
      <c r="F53" s="1">
        <v>2100</v>
      </c>
      <c r="G53" s="1"/>
    </row>
    <row r="54" spans="2:7" x14ac:dyDescent="0.35">
      <c r="B54" s="1" t="s">
        <v>53</v>
      </c>
      <c r="C54" s="2">
        <v>46090</v>
      </c>
      <c r="D54" s="2">
        <v>46096</v>
      </c>
      <c r="E54" s="2">
        <v>46091</v>
      </c>
      <c r="F54" s="1">
        <v>2200</v>
      </c>
      <c r="G54" s="1"/>
    </row>
    <row r="55" spans="2:7" x14ac:dyDescent="0.35">
      <c r="B55" s="1" t="s">
        <v>54</v>
      </c>
      <c r="C55" s="2">
        <v>46097</v>
      </c>
      <c r="D55" s="2">
        <v>46103</v>
      </c>
      <c r="E55" s="2">
        <v>46098</v>
      </c>
      <c r="F55" s="1">
        <v>6100</v>
      </c>
      <c r="G55" s="1"/>
    </row>
    <row r="56" spans="2:7" x14ac:dyDescent="0.35">
      <c r="B56" s="1" t="s">
        <v>55</v>
      </c>
      <c r="C56" s="2">
        <v>46104</v>
      </c>
      <c r="D56" s="2">
        <v>46110</v>
      </c>
      <c r="E56" s="2">
        <v>46105</v>
      </c>
      <c r="F56" s="1">
        <v>12000</v>
      </c>
      <c r="G56" s="1"/>
    </row>
    <row r="57" spans="2:7" x14ac:dyDescent="0.35">
      <c r="B57" s="1" t="s">
        <v>56</v>
      </c>
      <c r="C57" s="2">
        <v>46111</v>
      </c>
      <c r="D57" s="2">
        <v>46117</v>
      </c>
      <c r="E57" s="2">
        <v>46112</v>
      </c>
      <c r="F57" s="1">
        <v>8100</v>
      </c>
      <c r="G57" s="1"/>
    </row>
    <row r="58" spans="2:7" x14ac:dyDescent="0.35">
      <c r="B58" s="1" t="s">
        <v>57</v>
      </c>
      <c r="C58" s="2">
        <v>46118</v>
      </c>
      <c r="D58" s="2">
        <v>46124</v>
      </c>
      <c r="E58" s="2">
        <v>46119</v>
      </c>
      <c r="F58" s="1">
        <v>7900</v>
      </c>
      <c r="G58" s="5">
        <v>270000000</v>
      </c>
    </row>
    <row r="59" spans="2:7" x14ac:dyDescent="0.35">
      <c r="B59" s="1" t="s">
        <v>58</v>
      </c>
      <c r="C59" s="2">
        <v>46125</v>
      </c>
      <c r="D59" s="2">
        <v>46131</v>
      </c>
      <c r="E59" s="2">
        <v>46126</v>
      </c>
      <c r="F59" s="1">
        <v>3600</v>
      </c>
      <c r="G59" s="5">
        <v>270000000</v>
      </c>
    </row>
    <row r="60" spans="2:7" x14ac:dyDescent="0.35">
      <c r="B60" s="1" t="s">
        <v>59</v>
      </c>
      <c r="C60" s="2">
        <v>46132</v>
      </c>
      <c r="D60" s="2">
        <v>46138</v>
      </c>
      <c r="E60" s="2">
        <v>46133</v>
      </c>
      <c r="F60" s="1">
        <v>3200</v>
      </c>
      <c r="G60" s="5">
        <v>160000000</v>
      </c>
    </row>
    <row r="61" spans="2:7" x14ac:dyDescent="0.35">
      <c r="B61" s="1" t="s">
        <v>60</v>
      </c>
      <c r="C61" s="2">
        <v>46139</v>
      </c>
      <c r="D61" s="2">
        <v>46145</v>
      </c>
      <c r="E61" s="2">
        <v>46140</v>
      </c>
      <c r="F61" s="1">
        <v>3000</v>
      </c>
      <c r="G61" s="5">
        <v>260000000</v>
      </c>
    </row>
    <row r="62" spans="2:7" x14ac:dyDescent="0.35">
      <c r="B62" s="1" t="s">
        <v>61</v>
      </c>
      <c r="C62" s="2">
        <v>46146</v>
      </c>
      <c r="D62" s="2">
        <v>46152</v>
      </c>
      <c r="E62" s="2">
        <v>46149</v>
      </c>
      <c r="F62" s="1">
        <v>3200</v>
      </c>
      <c r="G62" s="5">
        <v>210000000</v>
      </c>
    </row>
    <row r="63" spans="2:7" x14ac:dyDescent="0.35">
      <c r="B63" s="1" t="s">
        <v>62</v>
      </c>
      <c r="C63" s="2">
        <v>46153</v>
      </c>
      <c r="D63" s="2">
        <v>46159</v>
      </c>
      <c r="E63" s="2">
        <v>46154</v>
      </c>
      <c r="F63" s="1">
        <v>7100</v>
      </c>
      <c r="G63" s="5">
        <v>260000000</v>
      </c>
    </row>
    <row r="64" spans="2:7" x14ac:dyDescent="0.35">
      <c r="B64" s="1" t="s">
        <v>63</v>
      </c>
      <c r="C64" s="2">
        <v>46160</v>
      </c>
      <c r="D64" s="2">
        <v>46166</v>
      </c>
      <c r="E64" s="2">
        <v>46161</v>
      </c>
      <c r="F64" s="1">
        <v>3700</v>
      </c>
      <c r="G64" s="5">
        <v>240000000</v>
      </c>
    </row>
    <row r="65" spans="2:7" x14ac:dyDescent="0.35">
      <c r="B65" s="1" t="s">
        <v>64</v>
      </c>
      <c r="C65" s="2">
        <v>46167</v>
      </c>
      <c r="D65" s="2">
        <v>46173</v>
      </c>
      <c r="E65" s="2">
        <v>46168</v>
      </c>
      <c r="F65" s="1">
        <v>600</v>
      </c>
      <c r="G65" s="5">
        <v>410000000</v>
      </c>
    </row>
    <row r="66" spans="2:7" x14ac:dyDescent="0.35">
      <c r="B66" s="1" t="s">
        <v>65</v>
      </c>
      <c r="C66" s="2">
        <v>46174</v>
      </c>
      <c r="D66" s="2">
        <v>46180</v>
      </c>
      <c r="E66" s="2">
        <v>46175</v>
      </c>
      <c r="F66" s="1">
        <v>3800</v>
      </c>
      <c r="G66" s="5">
        <v>250000000</v>
      </c>
    </row>
    <row r="67" spans="2:7" x14ac:dyDescent="0.35">
      <c r="B67" s="1" t="s">
        <v>66</v>
      </c>
      <c r="C67" s="2">
        <v>46181</v>
      </c>
      <c r="D67" s="2">
        <v>46187</v>
      </c>
      <c r="E67" s="2">
        <v>46182</v>
      </c>
      <c r="F67" s="1">
        <v>2000</v>
      </c>
      <c r="G67" s="5">
        <v>290000000</v>
      </c>
    </row>
    <row r="68" spans="2:7" x14ac:dyDescent="0.35">
      <c r="B68" s="1" t="s">
        <v>67</v>
      </c>
      <c r="C68" s="2">
        <v>46188</v>
      </c>
      <c r="D68" s="2">
        <v>46194</v>
      </c>
      <c r="E68" s="2">
        <v>46189</v>
      </c>
      <c r="F68" s="1">
        <v>7800</v>
      </c>
      <c r="G68" s="5">
        <v>320000000</v>
      </c>
    </row>
    <row r="69" spans="2:7" x14ac:dyDescent="0.35">
      <c r="B69" s="1" t="s">
        <v>68</v>
      </c>
      <c r="C69" s="2">
        <v>46195</v>
      </c>
      <c r="D69" s="2">
        <v>46201</v>
      </c>
      <c r="E69" s="2">
        <v>46196</v>
      </c>
      <c r="F69" s="1">
        <v>2800</v>
      </c>
      <c r="G69" s="5">
        <v>210000000</v>
      </c>
    </row>
    <row r="70" spans="2:7" x14ac:dyDescent="0.35">
      <c r="B70" s="1" t="s">
        <v>70</v>
      </c>
      <c r="C70" s="2">
        <v>46202</v>
      </c>
      <c r="D70" s="2">
        <v>46208</v>
      </c>
      <c r="E70" s="2">
        <v>46203</v>
      </c>
      <c r="F70" s="1">
        <v>2600</v>
      </c>
      <c r="G70" s="5">
        <v>170000000</v>
      </c>
    </row>
    <row r="71" spans="2:7" x14ac:dyDescent="0.35">
      <c r="B71" s="1" t="s">
        <v>71</v>
      </c>
      <c r="C71" s="2">
        <v>46209</v>
      </c>
      <c r="D71" s="2">
        <v>46215</v>
      </c>
      <c r="E71" s="2">
        <v>46210</v>
      </c>
      <c r="F71" s="1">
        <v>7400</v>
      </c>
      <c r="G71" s="5">
        <v>150000000</v>
      </c>
    </row>
    <row r="72" spans="2:7" x14ac:dyDescent="0.35">
      <c r="B72" s="1" t="s">
        <v>72</v>
      </c>
      <c r="C72" s="2">
        <v>46216</v>
      </c>
      <c r="D72" s="2">
        <v>46222</v>
      </c>
      <c r="E72" s="2">
        <v>46217</v>
      </c>
      <c r="F72" s="1">
        <v>5100</v>
      </c>
      <c r="G72" s="5">
        <v>250000000</v>
      </c>
    </row>
  </sheetData>
  <mergeCells count="4">
    <mergeCell ref="B3:D4"/>
    <mergeCell ref="E3:E4"/>
    <mergeCell ref="F3:F4"/>
    <mergeCell ref="G3:G4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9931-9CB3-4387-866C-4D047B3AA6F8}">
  <dimension ref="A1:H71"/>
  <sheetViews>
    <sheetView tabSelected="1" view="pageBreakPreview" zoomScaleNormal="100" zoomScaleSheetLayoutView="100" workbookViewId="0"/>
  </sheetViews>
  <sheetFormatPr defaultColWidth="9.796875" defaultRowHeight="17.75" x14ac:dyDescent="0.95"/>
  <cols>
    <col min="1" max="1" width="13.34765625" style="6" customWidth="1"/>
    <col min="2" max="2" width="13.6484375" style="6" customWidth="1"/>
    <col min="3" max="4" width="12.34765625" style="6" bestFit="1" customWidth="1"/>
    <col min="5" max="5" width="12.09765625" style="6" customWidth="1"/>
    <col min="6" max="6" width="9.796875" style="6"/>
    <col min="7" max="7" width="12.34765625" style="6" bestFit="1" customWidth="1"/>
    <col min="8" max="8" width="29.25" style="6" customWidth="1"/>
    <col min="9" max="9" width="9.796875" style="6"/>
    <col min="10" max="11" width="13.8984375" style="6" customWidth="1"/>
    <col min="12" max="16384" width="9.796875" style="6"/>
  </cols>
  <sheetData>
    <row r="1" spans="1:8" s="19" customFormat="1" x14ac:dyDescent="0.95">
      <c r="A1" s="19" t="s">
        <v>139</v>
      </c>
      <c r="B1" s="19" t="s">
        <v>140</v>
      </c>
    </row>
    <row r="2" spans="1:8" s="19" customFormat="1" x14ac:dyDescent="0.95">
      <c r="A2" s="20" t="s">
        <v>138</v>
      </c>
      <c r="B2" s="20"/>
      <c r="C2" s="20"/>
      <c r="D2" s="20"/>
    </row>
    <row r="3" spans="1:8" ht="53.2" x14ac:dyDescent="0.95">
      <c r="B3" s="26" t="s">
        <v>137</v>
      </c>
      <c r="C3" s="27"/>
      <c r="D3" s="28"/>
      <c r="E3" s="18" t="s">
        <v>136</v>
      </c>
      <c r="F3" s="17"/>
      <c r="G3" s="16" t="s">
        <v>135</v>
      </c>
      <c r="H3" s="15" t="s">
        <v>134</v>
      </c>
    </row>
    <row r="4" spans="1:8" x14ac:dyDescent="0.95">
      <c r="B4" s="12" t="s">
        <v>88</v>
      </c>
      <c r="C4" s="8">
        <v>45747</v>
      </c>
      <c r="D4" s="8">
        <v>45753</v>
      </c>
      <c r="E4" s="11">
        <v>3.96</v>
      </c>
      <c r="G4" s="8">
        <v>45748</v>
      </c>
      <c r="H4" s="10">
        <v>91</v>
      </c>
    </row>
    <row r="5" spans="1:8" x14ac:dyDescent="0.95">
      <c r="B5" s="12" t="s">
        <v>87</v>
      </c>
      <c r="C5" s="8">
        <v>45754</v>
      </c>
      <c r="D5" s="8">
        <v>45760</v>
      </c>
      <c r="E5" s="11">
        <v>3.35</v>
      </c>
      <c r="G5" s="8">
        <v>45755</v>
      </c>
      <c r="H5" s="10">
        <v>1600</v>
      </c>
    </row>
    <row r="6" spans="1:8" x14ac:dyDescent="0.95">
      <c r="B6" s="12" t="s">
        <v>86</v>
      </c>
      <c r="C6" s="8">
        <v>45761</v>
      </c>
      <c r="D6" s="8">
        <v>45767</v>
      </c>
      <c r="E6" s="11">
        <v>2.73</v>
      </c>
      <c r="G6" s="8">
        <v>45762</v>
      </c>
      <c r="H6" s="10">
        <v>0</v>
      </c>
    </row>
    <row r="7" spans="1:8" x14ac:dyDescent="0.95">
      <c r="B7" s="12" t="s">
        <v>85</v>
      </c>
      <c r="C7" s="8">
        <v>45768</v>
      </c>
      <c r="D7" s="8">
        <v>45774</v>
      </c>
      <c r="E7" s="11">
        <v>1.88</v>
      </c>
      <c r="G7" s="8">
        <v>45769</v>
      </c>
      <c r="H7" s="10">
        <v>1200</v>
      </c>
    </row>
    <row r="8" spans="1:8" x14ac:dyDescent="0.95">
      <c r="B8" s="12" t="s">
        <v>84</v>
      </c>
      <c r="C8" s="8">
        <v>45775</v>
      </c>
      <c r="D8" s="8">
        <v>45781</v>
      </c>
      <c r="E8" s="11">
        <v>1.77</v>
      </c>
      <c r="G8" s="8">
        <v>45777</v>
      </c>
      <c r="H8" s="10">
        <v>720</v>
      </c>
    </row>
    <row r="9" spans="1:8" x14ac:dyDescent="0.95">
      <c r="B9" s="12" t="s">
        <v>83</v>
      </c>
      <c r="C9" s="8">
        <v>45782</v>
      </c>
      <c r="D9" s="8">
        <v>45788</v>
      </c>
      <c r="E9" s="11">
        <v>1.42</v>
      </c>
      <c r="G9" s="8">
        <v>45784</v>
      </c>
      <c r="H9" s="10">
        <v>1200</v>
      </c>
    </row>
    <row r="10" spans="1:8" x14ac:dyDescent="0.95">
      <c r="B10" s="12" t="s">
        <v>82</v>
      </c>
      <c r="C10" s="8">
        <v>45789</v>
      </c>
      <c r="D10" s="8">
        <v>45795</v>
      </c>
      <c r="E10" s="11">
        <v>1.5</v>
      </c>
      <c r="G10" s="8">
        <v>45790</v>
      </c>
      <c r="H10" s="10">
        <v>1400</v>
      </c>
    </row>
    <row r="11" spans="1:8" x14ac:dyDescent="0.95">
      <c r="B11" s="12" t="s">
        <v>81</v>
      </c>
      <c r="C11" s="8">
        <v>45796</v>
      </c>
      <c r="D11" s="8">
        <v>45802</v>
      </c>
      <c r="E11" s="11">
        <v>1.31</v>
      </c>
      <c r="G11" s="8">
        <v>45797</v>
      </c>
      <c r="H11" s="10">
        <v>0</v>
      </c>
    </row>
    <row r="12" spans="1:8" x14ac:dyDescent="0.95">
      <c r="B12" s="12" t="s">
        <v>133</v>
      </c>
      <c r="C12" s="8">
        <v>45803</v>
      </c>
      <c r="D12" s="8">
        <v>45809</v>
      </c>
      <c r="E12" s="11">
        <v>1.1499999999999999</v>
      </c>
      <c r="G12" s="8">
        <v>45804</v>
      </c>
      <c r="H12" s="10">
        <v>4800</v>
      </c>
    </row>
    <row r="13" spans="1:8" x14ac:dyDescent="0.95">
      <c r="B13" s="12" t="s">
        <v>132</v>
      </c>
      <c r="C13" s="8">
        <v>45810</v>
      </c>
      <c r="D13" s="8">
        <v>45816</v>
      </c>
      <c r="E13" s="11">
        <v>1.1499999999999999</v>
      </c>
      <c r="G13" s="8">
        <v>45811</v>
      </c>
      <c r="H13" s="10">
        <v>220</v>
      </c>
    </row>
    <row r="14" spans="1:8" x14ac:dyDescent="0.95">
      <c r="B14" s="12" t="s">
        <v>131</v>
      </c>
      <c r="C14" s="8">
        <v>45817</v>
      </c>
      <c r="D14" s="8">
        <v>45823</v>
      </c>
      <c r="E14" s="11">
        <v>2.15</v>
      </c>
      <c r="G14" s="8">
        <v>45818</v>
      </c>
      <c r="H14" s="10">
        <v>730</v>
      </c>
    </row>
    <row r="15" spans="1:8" x14ac:dyDescent="0.95">
      <c r="B15" s="12" t="s">
        <v>130</v>
      </c>
      <c r="C15" s="8">
        <v>45824</v>
      </c>
      <c r="D15" s="8">
        <v>45830</v>
      </c>
      <c r="E15" s="11">
        <v>2</v>
      </c>
      <c r="G15" s="8">
        <v>45825</v>
      </c>
      <c r="H15" s="10">
        <v>6400</v>
      </c>
    </row>
    <row r="16" spans="1:8" x14ac:dyDescent="0.95">
      <c r="B16" s="12" t="s">
        <v>129</v>
      </c>
      <c r="C16" s="8">
        <v>45831</v>
      </c>
      <c r="D16" s="8">
        <v>45837</v>
      </c>
      <c r="E16" s="11">
        <v>2.23</v>
      </c>
      <c r="G16" s="8">
        <v>45832</v>
      </c>
      <c r="H16" s="10">
        <v>550</v>
      </c>
    </row>
    <row r="17" spans="2:8" x14ac:dyDescent="0.95">
      <c r="B17" s="12" t="s">
        <v>128</v>
      </c>
      <c r="C17" s="8">
        <v>45838</v>
      </c>
      <c r="D17" s="8">
        <v>45844</v>
      </c>
      <c r="E17" s="11">
        <v>3.46</v>
      </c>
      <c r="G17" s="8">
        <v>45839</v>
      </c>
      <c r="H17" s="10">
        <v>1100</v>
      </c>
    </row>
    <row r="18" spans="2:8" x14ac:dyDescent="0.95">
      <c r="B18" s="12" t="s">
        <v>127</v>
      </c>
      <c r="C18" s="8">
        <v>45845</v>
      </c>
      <c r="D18" s="8">
        <v>45851</v>
      </c>
      <c r="E18" s="11">
        <v>3.77</v>
      </c>
      <c r="G18" s="8">
        <v>45846</v>
      </c>
      <c r="H18" s="10">
        <v>570</v>
      </c>
    </row>
    <row r="19" spans="2:8" x14ac:dyDescent="0.95">
      <c r="B19" s="12" t="s">
        <v>126</v>
      </c>
      <c r="C19" s="8">
        <v>45852</v>
      </c>
      <c r="D19" s="8">
        <v>45858</v>
      </c>
      <c r="E19" s="11">
        <v>5.35</v>
      </c>
      <c r="G19" s="8">
        <v>45853</v>
      </c>
      <c r="H19" s="10">
        <v>10000</v>
      </c>
    </row>
    <row r="20" spans="2:8" x14ac:dyDescent="0.95">
      <c r="B20" s="12" t="s">
        <v>125</v>
      </c>
      <c r="C20" s="8">
        <v>45859</v>
      </c>
      <c r="D20" s="8">
        <v>45865</v>
      </c>
      <c r="E20" s="11">
        <v>6.96</v>
      </c>
      <c r="G20" s="8">
        <v>45860</v>
      </c>
      <c r="H20" s="10">
        <v>6500</v>
      </c>
    </row>
    <row r="21" spans="2:8" x14ac:dyDescent="0.95">
      <c r="B21" s="12" t="s">
        <v>124</v>
      </c>
      <c r="C21" s="8">
        <v>45866</v>
      </c>
      <c r="D21" s="8">
        <v>45872</v>
      </c>
      <c r="E21" s="11">
        <v>9.15</v>
      </c>
      <c r="G21" s="8">
        <v>45867</v>
      </c>
      <c r="H21" s="10">
        <v>8000</v>
      </c>
    </row>
    <row r="22" spans="2:8" x14ac:dyDescent="0.95">
      <c r="B22" s="12" t="s">
        <v>123</v>
      </c>
      <c r="C22" s="8">
        <v>45873</v>
      </c>
      <c r="D22" s="8">
        <v>45879</v>
      </c>
      <c r="E22" s="11">
        <v>11.54</v>
      </c>
      <c r="G22" s="8">
        <v>45874</v>
      </c>
      <c r="H22" s="10">
        <v>8100</v>
      </c>
    </row>
    <row r="23" spans="2:8" x14ac:dyDescent="0.95">
      <c r="B23" s="12" t="s">
        <v>122</v>
      </c>
      <c r="C23" s="8">
        <v>45880</v>
      </c>
      <c r="D23" s="8">
        <v>45886</v>
      </c>
      <c r="E23" s="11">
        <v>16.12</v>
      </c>
      <c r="G23" s="8">
        <v>45881</v>
      </c>
      <c r="H23" s="10">
        <v>17000</v>
      </c>
    </row>
    <row r="24" spans="2:8" x14ac:dyDescent="0.95">
      <c r="B24" s="12" t="s">
        <v>121</v>
      </c>
      <c r="C24" s="8">
        <v>45887</v>
      </c>
      <c r="D24" s="8">
        <v>45893</v>
      </c>
      <c r="E24" s="11">
        <v>12.92</v>
      </c>
      <c r="G24" s="8">
        <v>45888</v>
      </c>
      <c r="H24" s="10">
        <v>16000</v>
      </c>
    </row>
    <row r="25" spans="2:8" x14ac:dyDescent="0.95">
      <c r="B25" s="12" t="s">
        <v>120</v>
      </c>
      <c r="C25" s="8">
        <v>45894</v>
      </c>
      <c r="D25" s="8">
        <v>45900</v>
      </c>
      <c r="E25" s="11">
        <v>13.73</v>
      </c>
      <c r="G25" s="8">
        <v>45895</v>
      </c>
      <c r="H25" s="14">
        <v>15000</v>
      </c>
    </row>
    <row r="26" spans="2:8" x14ac:dyDescent="0.95">
      <c r="B26" s="12" t="s">
        <v>119</v>
      </c>
      <c r="C26" s="8">
        <v>45901</v>
      </c>
      <c r="D26" s="8">
        <v>45907</v>
      </c>
      <c r="E26" s="11">
        <v>11.04</v>
      </c>
      <c r="G26" s="8">
        <v>45902</v>
      </c>
      <c r="H26" s="14">
        <v>8600</v>
      </c>
    </row>
    <row r="27" spans="2:8" x14ac:dyDescent="0.95">
      <c r="B27" s="12" t="s">
        <v>118</v>
      </c>
      <c r="C27" s="8">
        <v>45908</v>
      </c>
      <c r="D27" s="8">
        <v>45914</v>
      </c>
      <c r="E27" s="11">
        <v>13.38</v>
      </c>
      <c r="G27" s="8">
        <v>45909</v>
      </c>
      <c r="H27" s="14">
        <v>18000</v>
      </c>
    </row>
    <row r="28" spans="2:8" x14ac:dyDescent="0.95">
      <c r="B28" s="12" t="s">
        <v>117</v>
      </c>
      <c r="C28" s="8">
        <v>45915</v>
      </c>
      <c r="D28" s="8">
        <v>45921</v>
      </c>
      <c r="E28" s="11">
        <v>12.12</v>
      </c>
      <c r="G28" s="8">
        <v>45916</v>
      </c>
      <c r="H28" s="14">
        <v>11000</v>
      </c>
    </row>
    <row r="29" spans="2:8" x14ac:dyDescent="0.95">
      <c r="B29" s="12" t="s">
        <v>116</v>
      </c>
      <c r="C29" s="8">
        <v>45922</v>
      </c>
      <c r="D29" s="8">
        <v>45928</v>
      </c>
      <c r="E29" s="11">
        <v>8.64</v>
      </c>
      <c r="G29" s="8">
        <v>45923</v>
      </c>
      <c r="H29" s="14">
        <v>1500</v>
      </c>
    </row>
    <row r="30" spans="2:8" x14ac:dyDescent="0.95">
      <c r="B30" s="12" t="s">
        <v>115</v>
      </c>
      <c r="C30" s="8">
        <v>45929</v>
      </c>
      <c r="D30" s="8">
        <v>45935</v>
      </c>
      <c r="E30" s="11">
        <v>6.77</v>
      </c>
      <c r="G30" s="8">
        <v>45930</v>
      </c>
      <c r="H30" s="14">
        <v>2500</v>
      </c>
    </row>
    <row r="31" spans="2:8" x14ac:dyDescent="0.95">
      <c r="B31" s="12" t="s">
        <v>114</v>
      </c>
      <c r="C31" s="8">
        <v>45936</v>
      </c>
      <c r="D31" s="8">
        <v>45942</v>
      </c>
      <c r="E31" s="11">
        <v>5.69</v>
      </c>
      <c r="G31" s="8">
        <v>45937</v>
      </c>
      <c r="H31" s="14">
        <v>3100</v>
      </c>
    </row>
    <row r="32" spans="2:8" x14ac:dyDescent="0.95">
      <c r="B32" s="12" t="s">
        <v>113</v>
      </c>
      <c r="C32" s="8">
        <v>45943</v>
      </c>
      <c r="D32" s="8">
        <v>45949</v>
      </c>
      <c r="E32" s="11">
        <v>3.5</v>
      </c>
      <c r="G32" s="8">
        <v>45944</v>
      </c>
      <c r="H32" s="10">
        <v>2700</v>
      </c>
    </row>
    <row r="33" spans="2:8" x14ac:dyDescent="0.95">
      <c r="B33" s="12" t="s">
        <v>112</v>
      </c>
      <c r="C33" s="8">
        <v>45950</v>
      </c>
      <c r="D33" s="8">
        <v>45956</v>
      </c>
      <c r="E33" s="11">
        <v>3</v>
      </c>
      <c r="G33" s="8">
        <v>45951</v>
      </c>
      <c r="H33" s="10">
        <v>670</v>
      </c>
    </row>
    <row r="34" spans="2:8" x14ac:dyDescent="0.95">
      <c r="B34" s="12" t="s">
        <v>111</v>
      </c>
      <c r="C34" s="8">
        <v>45957</v>
      </c>
      <c r="D34" s="8">
        <v>45963</v>
      </c>
      <c r="E34" s="11">
        <v>3.19</v>
      </c>
      <c r="G34" s="8">
        <v>45958</v>
      </c>
      <c r="H34" s="10">
        <v>3900</v>
      </c>
    </row>
    <row r="35" spans="2:8" x14ac:dyDescent="0.95">
      <c r="B35" s="12" t="s">
        <v>110</v>
      </c>
      <c r="C35" s="8">
        <v>45964</v>
      </c>
      <c r="D35" s="8">
        <v>45970</v>
      </c>
      <c r="E35" s="11">
        <v>2.85</v>
      </c>
      <c r="G35" s="8">
        <v>45965</v>
      </c>
      <c r="H35" s="10">
        <v>3100</v>
      </c>
    </row>
    <row r="36" spans="2:8" x14ac:dyDescent="0.95">
      <c r="B36" s="12" t="s">
        <v>109</v>
      </c>
      <c r="C36" s="8">
        <v>45971</v>
      </c>
      <c r="D36" s="8">
        <v>45977</v>
      </c>
      <c r="E36" s="11">
        <v>2.88</v>
      </c>
      <c r="G36" s="8">
        <v>45972</v>
      </c>
      <c r="H36" s="10">
        <v>2000</v>
      </c>
    </row>
    <row r="37" spans="2:8" x14ac:dyDescent="0.95">
      <c r="B37" s="12" t="s">
        <v>108</v>
      </c>
      <c r="C37" s="8">
        <v>45978</v>
      </c>
      <c r="D37" s="8">
        <v>45984</v>
      </c>
      <c r="E37" s="11">
        <v>3</v>
      </c>
      <c r="G37" s="8">
        <v>45979</v>
      </c>
      <c r="H37" s="10">
        <v>590</v>
      </c>
    </row>
    <row r="38" spans="2:8" x14ac:dyDescent="0.95">
      <c r="B38" s="12" t="s">
        <v>107</v>
      </c>
      <c r="C38" s="8">
        <v>45985</v>
      </c>
      <c r="D38" s="8">
        <v>45991</v>
      </c>
      <c r="E38" s="11">
        <v>2.69</v>
      </c>
      <c r="G38" s="8">
        <v>45986</v>
      </c>
      <c r="H38" s="10">
        <v>3100</v>
      </c>
    </row>
    <row r="39" spans="2:8" x14ac:dyDescent="0.95">
      <c r="B39" s="12" t="s">
        <v>106</v>
      </c>
      <c r="C39" s="8">
        <v>45992</v>
      </c>
      <c r="D39" s="8">
        <v>45998</v>
      </c>
      <c r="E39" s="11">
        <v>1.65</v>
      </c>
      <c r="G39" s="8">
        <v>45993</v>
      </c>
      <c r="H39" s="10">
        <v>3400</v>
      </c>
    </row>
    <row r="40" spans="2:8" x14ac:dyDescent="0.95">
      <c r="B40" s="12" t="s">
        <v>105</v>
      </c>
      <c r="C40" s="8">
        <v>45999</v>
      </c>
      <c r="D40" s="8">
        <v>46005</v>
      </c>
      <c r="E40" s="11">
        <v>1.27</v>
      </c>
      <c r="G40" s="8">
        <v>46000</v>
      </c>
      <c r="H40" s="10">
        <v>2800</v>
      </c>
    </row>
    <row r="41" spans="2:8" x14ac:dyDescent="0.95">
      <c r="B41" s="12" t="s">
        <v>104</v>
      </c>
      <c r="C41" s="8">
        <v>46006</v>
      </c>
      <c r="D41" s="8">
        <v>46012</v>
      </c>
      <c r="E41" s="11">
        <v>2.12</v>
      </c>
      <c r="G41" s="8">
        <v>46007</v>
      </c>
      <c r="H41" s="10">
        <v>380</v>
      </c>
    </row>
    <row r="42" spans="2:8" x14ac:dyDescent="0.95">
      <c r="B42" s="13" t="s">
        <v>103</v>
      </c>
      <c r="C42" s="8">
        <v>46013</v>
      </c>
      <c r="D42" s="8">
        <v>46019</v>
      </c>
      <c r="E42" s="11">
        <v>1.96</v>
      </c>
      <c r="G42" s="8">
        <v>46014</v>
      </c>
      <c r="H42" s="10">
        <v>4400</v>
      </c>
    </row>
    <row r="43" spans="2:8" x14ac:dyDescent="0.95">
      <c r="B43" s="12" t="s">
        <v>102</v>
      </c>
      <c r="C43" s="8">
        <v>46020</v>
      </c>
      <c r="D43" s="8">
        <v>46026</v>
      </c>
      <c r="E43" s="11">
        <v>3</v>
      </c>
      <c r="G43" s="8">
        <v>46021</v>
      </c>
      <c r="H43" s="10" t="s">
        <v>101</v>
      </c>
    </row>
    <row r="44" spans="2:8" x14ac:dyDescent="0.95">
      <c r="B44" s="12" t="s">
        <v>100</v>
      </c>
      <c r="C44" s="8">
        <v>46027</v>
      </c>
      <c r="D44" s="8">
        <v>46033</v>
      </c>
      <c r="E44" s="11">
        <v>2.23</v>
      </c>
      <c r="G44" s="8">
        <v>46028</v>
      </c>
      <c r="H44" s="10">
        <v>14000</v>
      </c>
    </row>
    <row r="45" spans="2:8" x14ac:dyDescent="0.95">
      <c r="B45" s="12" t="s">
        <v>99</v>
      </c>
      <c r="C45" s="8">
        <v>46034</v>
      </c>
      <c r="D45" s="8">
        <v>46040</v>
      </c>
      <c r="E45" s="11">
        <v>2.38</v>
      </c>
      <c r="G45" s="8">
        <v>46035</v>
      </c>
      <c r="H45" s="10">
        <v>11000</v>
      </c>
    </row>
    <row r="46" spans="2:8" x14ac:dyDescent="0.95">
      <c r="B46" s="12" t="s">
        <v>98</v>
      </c>
      <c r="C46" s="8">
        <v>46041</v>
      </c>
      <c r="D46" s="8">
        <v>46047</v>
      </c>
      <c r="E46" s="11">
        <v>3.73</v>
      </c>
      <c r="G46" s="8">
        <v>46042</v>
      </c>
      <c r="H46" s="10">
        <v>8600</v>
      </c>
    </row>
    <row r="47" spans="2:8" x14ac:dyDescent="0.95">
      <c r="B47" s="12" t="s">
        <v>97</v>
      </c>
      <c r="C47" s="8">
        <v>46048</v>
      </c>
      <c r="D47" s="8">
        <v>46054</v>
      </c>
      <c r="E47" s="11">
        <v>4.96</v>
      </c>
      <c r="G47" s="8">
        <v>46049</v>
      </c>
      <c r="H47" s="10">
        <v>2600</v>
      </c>
    </row>
    <row r="48" spans="2:8" x14ac:dyDescent="0.95">
      <c r="B48" s="12" t="s">
        <v>96</v>
      </c>
      <c r="C48" s="8">
        <v>46055</v>
      </c>
      <c r="D48" s="8">
        <v>46061</v>
      </c>
      <c r="E48" s="11">
        <v>6.15</v>
      </c>
      <c r="G48" s="8">
        <v>46056</v>
      </c>
      <c r="H48" s="10">
        <v>5200</v>
      </c>
    </row>
    <row r="49" spans="2:8" x14ac:dyDescent="0.95">
      <c r="B49" s="12" t="s">
        <v>95</v>
      </c>
      <c r="C49" s="8">
        <v>46062</v>
      </c>
      <c r="D49" s="8">
        <v>46068</v>
      </c>
      <c r="E49" s="11">
        <v>3.88</v>
      </c>
      <c r="G49" s="8">
        <v>46063</v>
      </c>
      <c r="H49" s="10">
        <v>19000</v>
      </c>
    </row>
    <row r="50" spans="2:8" x14ac:dyDescent="0.95">
      <c r="B50" s="12" t="s">
        <v>94</v>
      </c>
      <c r="C50" s="8">
        <v>46069</v>
      </c>
      <c r="D50" s="8">
        <v>46075</v>
      </c>
      <c r="E50" s="11">
        <v>2.96</v>
      </c>
      <c r="G50" s="8">
        <v>46070</v>
      </c>
      <c r="H50" s="10">
        <v>8200</v>
      </c>
    </row>
    <row r="51" spans="2:8" x14ac:dyDescent="0.95">
      <c r="B51" s="12" t="s">
        <v>93</v>
      </c>
      <c r="C51" s="8">
        <v>46076</v>
      </c>
      <c r="D51" s="8">
        <v>46082</v>
      </c>
      <c r="E51" s="11">
        <v>2.27</v>
      </c>
      <c r="G51" s="8">
        <v>46077</v>
      </c>
      <c r="H51" s="10">
        <v>3200</v>
      </c>
    </row>
    <row r="52" spans="2:8" x14ac:dyDescent="0.95">
      <c r="B52" s="12" t="s">
        <v>92</v>
      </c>
      <c r="C52" s="8">
        <v>46083</v>
      </c>
      <c r="D52" s="8">
        <v>46089</v>
      </c>
      <c r="E52" s="11">
        <v>1.54</v>
      </c>
      <c r="G52" s="8">
        <v>46084</v>
      </c>
      <c r="H52" s="10">
        <v>2100</v>
      </c>
    </row>
    <row r="53" spans="2:8" x14ac:dyDescent="0.95">
      <c r="B53" s="12" t="s">
        <v>91</v>
      </c>
      <c r="C53" s="8">
        <v>46090</v>
      </c>
      <c r="D53" s="8">
        <v>46096</v>
      </c>
      <c r="E53" s="11">
        <v>1.73</v>
      </c>
      <c r="G53" s="8">
        <v>46091</v>
      </c>
      <c r="H53" s="10">
        <v>2200</v>
      </c>
    </row>
    <row r="54" spans="2:8" x14ac:dyDescent="0.95">
      <c r="B54" s="12" t="s">
        <v>90</v>
      </c>
      <c r="C54" s="8">
        <v>46097</v>
      </c>
      <c r="D54" s="8">
        <v>46103</v>
      </c>
      <c r="E54" s="11">
        <v>2.27</v>
      </c>
      <c r="G54" s="8">
        <v>46098</v>
      </c>
      <c r="H54" s="10">
        <v>6100</v>
      </c>
    </row>
    <row r="55" spans="2:8" x14ac:dyDescent="0.95">
      <c r="B55" s="12" t="s">
        <v>89</v>
      </c>
      <c r="C55" s="8">
        <v>46104</v>
      </c>
      <c r="D55" s="8">
        <v>46110</v>
      </c>
      <c r="E55" s="11">
        <v>1.31</v>
      </c>
      <c r="G55" s="8">
        <v>46105</v>
      </c>
      <c r="H55" s="10">
        <v>12000</v>
      </c>
    </row>
    <row r="56" spans="2:8" x14ac:dyDescent="0.95">
      <c r="B56" s="12" t="s">
        <v>88</v>
      </c>
      <c r="C56" s="8">
        <v>46111</v>
      </c>
      <c r="D56" s="8">
        <v>46117</v>
      </c>
      <c r="E56" s="11">
        <v>1.1499999999999999</v>
      </c>
      <c r="G56" s="8">
        <v>46112</v>
      </c>
      <c r="H56" s="10">
        <v>8100</v>
      </c>
    </row>
    <row r="57" spans="2:8" x14ac:dyDescent="0.95">
      <c r="B57" s="12" t="s">
        <v>87</v>
      </c>
      <c r="C57" s="8">
        <v>46118</v>
      </c>
      <c r="D57" s="8">
        <v>46124</v>
      </c>
      <c r="E57" s="11">
        <v>0.69</v>
      </c>
      <c r="G57" s="8">
        <v>46119</v>
      </c>
      <c r="H57" s="10">
        <v>4800</v>
      </c>
    </row>
    <row r="58" spans="2:8" x14ac:dyDescent="0.95">
      <c r="B58" s="12" t="s">
        <v>86</v>
      </c>
      <c r="C58" s="8">
        <v>46125</v>
      </c>
      <c r="D58" s="8">
        <v>46131</v>
      </c>
      <c r="E58" s="11">
        <v>0.62</v>
      </c>
      <c r="G58" s="8">
        <v>46126</v>
      </c>
      <c r="H58" s="10">
        <v>2500</v>
      </c>
    </row>
    <row r="59" spans="2:8" x14ac:dyDescent="0.95">
      <c r="B59" s="12" t="s">
        <v>85</v>
      </c>
      <c r="C59" s="8">
        <v>46132</v>
      </c>
      <c r="D59" s="8">
        <v>46138</v>
      </c>
      <c r="E59" s="11">
        <v>1.1499999999999999</v>
      </c>
      <c r="G59" s="8">
        <v>46133</v>
      </c>
      <c r="H59" s="10">
        <v>2900</v>
      </c>
    </row>
    <row r="60" spans="2:8" x14ac:dyDescent="0.95">
      <c r="B60" s="12" t="s">
        <v>84</v>
      </c>
      <c r="C60" s="8">
        <v>46139</v>
      </c>
      <c r="D60" s="8">
        <v>46145</v>
      </c>
      <c r="E60" s="11">
        <v>0.69</v>
      </c>
      <c r="G60" s="8">
        <v>46140</v>
      </c>
      <c r="H60" s="10">
        <v>2100</v>
      </c>
    </row>
    <row r="61" spans="2:8" x14ac:dyDescent="0.95">
      <c r="B61" s="12" t="s">
        <v>83</v>
      </c>
      <c r="C61" s="8">
        <v>46146</v>
      </c>
      <c r="D61" s="8">
        <v>46152</v>
      </c>
      <c r="E61" s="11">
        <v>0.35</v>
      </c>
      <c r="G61" s="8">
        <v>46149</v>
      </c>
      <c r="H61" s="10">
        <v>1200</v>
      </c>
    </row>
    <row r="62" spans="2:8" x14ac:dyDescent="0.95">
      <c r="B62" s="12" t="s">
        <v>82</v>
      </c>
      <c r="C62" s="8">
        <v>46153</v>
      </c>
      <c r="D62" s="8">
        <v>46159</v>
      </c>
      <c r="E62" s="11">
        <v>0.42</v>
      </c>
      <c r="G62" s="8">
        <v>46154</v>
      </c>
      <c r="H62" s="10">
        <v>2000</v>
      </c>
    </row>
    <row r="63" spans="2:8" x14ac:dyDescent="0.95">
      <c r="B63" s="12" t="s">
        <v>81</v>
      </c>
      <c r="C63" s="8">
        <v>46160</v>
      </c>
      <c r="D63" s="8">
        <v>46166</v>
      </c>
      <c r="E63" s="11">
        <v>0.35</v>
      </c>
      <c r="G63" s="8">
        <v>46161</v>
      </c>
      <c r="H63" s="10">
        <v>2200</v>
      </c>
    </row>
    <row r="64" spans="2:8" x14ac:dyDescent="0.95">
      <c r="B64" s="7" t="s">
        <v>80</v>
      </c>
      <c r="C64" s="8">
        <f t="shared" ref="C64:C71" si="0">D63+1</f>
        <v>46167</v>
      </c>
      <c r="D64" s="8">
        <f t="shared" ref="D64:D71" si="1">C64+6</f>
        <v>46173</v>
      </c>
      <c r="E64" s="7">
        <v>0.46</v>
      </c>
      <c r="F64" s="9"/>
      <c r="G64" s="8">
        <v>46168</v>
      </c>
      <c r="H64" s="7">
        <v>600</v>
      </c>
    </row>
    <row r="65" spans="2:8" x14ac:dyDescent="0.95">
      <c r="B65" s="7" t="s">
        <v>79</v>
      </c>
      <c r="C65" s="8">
        <f t="shared" si="0"/>
        <v>46174</v>
      </c>
      <c r="D65" s="8">
        <f t="shared" si="1"/>
        <v>46180</v>
      </c>
      <c r="E65" s="7">
        <v>0.27</v>
      </c>
      <c r="F65" s="9"/>
      <c r="G65" s="8">
        <v>46175</v>
      </c>
      <c r="H65" s="7">
        <v>3800</v>
      </c>
    </row>
    <row r="66" spans="2:8" x14ac:dyDescent="0.95">
      <c r="B66" s="7" t="s">
        <v>78</v>
      </c>
      <c r="C66" s="8">
        <f t="shared" si="0"/>
        <v>46181</v>
      </c>
      <c r="D66" s="8">
        <f t="shared" si="1"/>
        <v>46187</v>
      </c>
      <c r="E66" s="7">
        <v>0.27</v>
      </c>
      <c r="F66" s="9"/>
      <c r="G66" s="8">
        <v>46182</v>
      </c>
      <c r="H66" s="7">
        <v>2000</v>
      </c>
    </row>
    <row r="67" spans="2:8" x14ac:dyDescent="0.95">
      <c r="B67" s="7" t="s">
        <v>77</v>
      </c>
      <c r="C67" s="8">
        <f t="shared" si="0"/>
        <v>46188</v>
      </c>
      <c r="D67" s="8">
        <f t="shared" si="1"/>
        <v>46194</v>
      </c>
      <c r="E67" s="7">
        <v>0.62</v>
      </c>
      <c r="F67" s="9"/>
      <c r="G67" s="8">
        <v>46189</v>
      </c>
      <c r="H67" s="7">
        <v>7800</v>
      </c>
    </row>
    <row r="68" spans="2:8" x14ac:dyDescent="0.95">
      <c r="B68" s="7" t="s">
        <v>76</v>
      </c>
      <c r="C68" s="8">
        <f t="shared" si="0"/>
        <v>46195</v>
      </c>
      <c r="D68" s="8">
        <f t="shared" si="1"/>
        <v>46201</v>
      </c>
      <c r="E68" s="7">
        <v>0.38</v>
      </c>
      <c r="F68" s="9"/>
      <c r="G68" s="8">
        <v>46196</v>
      </c>
      <c r="H68" s="7">
        <v>2800</v>
      </c>
    </row>
    <row r="69" spans="2:8" x14ac:dyDescent="0.95">
      <c r="B69" s="7" t="s">
        <v>75</v>
      </c>
      <c r="C69" s="8">
        <f t="shared" si="0"/>
        <v>46202</v>
      </c>
      <c r="D69" s="8">
        <f t="shared" si="1"/>
        <v>46208</v>
      </c>
      <c r="E69" s="7">
        <v>0.31</v>
      </c>
      <c r="F69" s="9"/>
      <c r="G69" s="8">
        <v>46203</v>
      </c>
      <c r="H69" s="7">
        <v>2600</v>
      </c>
    </row>
    <row r="70" spans="2:8" x14ac:dyDescent="0.95">
      <c r="B70" s="7" t="s">
        <v>74</v>
      </c>
      <c r="C70" s="8">
        <f t="shared" si="0"/>
        <v>46209</v>
      </c>
      <c r="D70" s="8">
        <f t="shared" si="1"/>
        <v>46215</v>
      </c>
      <c r="E70" s="7">
        <v>1.1499999999999999</v>
      </c>
      <c r="F70" s="9"/>
      <c r="G70" s="8">
        <v>46210</v>
      </c>
      <c r="H70" s="7">
        <v>7400</v>
      </c>
    </row>
    <row r="71" spans="2:8" x14ac:dyDescent="0.95">
      <c r="B71" s="7" t="s">
        <v>73</v>
      </c>
      <c r="C71" s="8">
        <f t="shared" si="0"/>
        <v>46216</v>
      </c>
      <c r="D71" s="8">
        <f t="shared" si="1"/>
        <v>46222</v>
      </c>
      <c r="E71" s="7">
        <v>1.46</v>
      </c>
      <c r="F71" s="9"/>
      <c r="G71" s="8">
        <v>46217</v>
      </c>
      <c r="H71" s="7">
        <v>5100</v>
      </c>
    </row>
  </sheetData>
  <mergeCells count="1">
    <mergeCell ref="B3:D3"/>
  </mergeCells>
  <phoneticPr fontId="3"/>
  <conditionalFormatting sqref="E4:E63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濱本 紀子（衛生研究所）</dc:creator>
  <cp:lastModifiedBy>TANAKA, Syu /田中柊</cp:lastModifiedBy>
  <cp:lastPrinted>2026-08-10T07:07:10Z</cp:lastPrinted>
  <dcterms:created xsi:type="dcterms:W3CDTF">2025-05-01T01:36:57Z</dcterms:created>
  <dcterms:modified xsi:type="dcterms:W3CDTF">2026-09-11T01:06:54Z</dcterms:modified>
</cp:coreProperties>
</file>